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autoCompressPictures="0" defaultThemeVersion="124226"/>
  <xr:revisionPtr revIDLastSave="0" documentId="13_ncr:1_{1468F403-7DE3-4FCC-A91B-D5CAD27D460E}" xr6:coauthVersionLast="47" xr6:coauthVersionMax="47" xr10:uidLastSave="{00000000-0000-0000-0000-000000000000}"/>
  <bookViews>
    <workbookView xWindow="-108" yWindow="-108" windowWidth="23256" windowHeight="12456" tabRatio="810" firstSheet="1" activeTab="20" xr2:uid="{00000000-000D-0000-FFFF-FFFF00000000}"/>
  </bookViews>
  <sheets>
    <sheet name="101" sheetId="2" r:id="rId1"/>
    <sheet name="102" sheetId="5" r:id="rId2"/>
    <sheet name="103" sheetId="6" r:id="rId3"/>
    <sheet name="104" sheetId="7" r:id="rId4"/>
    <sheet name="201" sheetId="12" r:id="rId5"/>
    <sheet name="202" sheetId="13" r:id="rId6"/>
    <sheet name="203" sheetId="14" r:id="rId7"/>
    <sheet name="204" sheetId="15" r:id="rId8"/>
    <sheet name="301" sheetId="16" r:id="rId9"/>
    <sheet name="302" sheetId="17" r:id="rId10"/>
    <sheet name="303" sheetId="18" r:id="rId11"/>
    <sheet name="304" sheetId="19" r:id="rId12"/>
    <sheet name="401" sheetId="20" r:id="rId13"/>
    <sheet name="402" sheetId="21" r:id="rId14"/>
    <sheet name="403" sheetId="22" r:id="rId15"/>
    <sheet name="404" sheetId="23" r:id="rId16"/>
    <sheet name="501" sheetId="24" r:id="rId17"/>
    <sheet name="502" sheetId="25" r:id="rId18"/>
    <sheet name="503" sheetId="26" r:id="rId19"/>
    <sheet name="504" sheetId="27" r:id="rId20"/>
    <sheet name="601A" sheetId="28" r:id="rId21"/>
    <sheet name="601B" sheetId="33" r:id="rId22"/>
    <sheet name="602" sheetId="29" r:id="rId23"/>
    <sheet name="603" sheetId="30" r:id="rId24"/>
    <sheet name="604" sheetId="31" r:id="rId25"/>
    <sheet name="701" sheetId="32" r:id="rId26"/>
  </sheets>
  <definedNames>
    <definedName name="_xlnm.Print_Area" localSheetId="0">'101'!$A$1:$O$23</definedName>
    <definedName name="_xlnm.Print_Area" localSheetId="1">'102'!$A$1:$O$19</definedName>
    <definedName name="_xlnm.Print_Area" localSheetId="2">'103'!$A$1:$O$23</definedName>
    <definedName name="_xlnm.Print_Area" localSheetId="3">'104'!$A$1:$O$21</definedName>
    <definedName name="_xlnm.Print_Area" localSheetId="4">'201'!$A$1:$O$21</definedName>
    <definedName name="_xlnm.Print_Area" localSheetId="5">'202'!$A$1:$O$19</definedName>
    <definedName name="_xlnm.Print_Area" localSheetId="6">'203'!$A$1:$O$23</definedName>
    <definedName name="_xlnm.Print_Area" localSheetId="7">'204'!$A$1:$O$21</definedName>
    <definedName name="_xlnm.Print_Area" localSheetId="8">'301'!$A$1:$O$21</definedName>
    <definedName name="_xlnm.Print_Area" localSheetId="9">'302'!$A$1:$O$20</definedName>
    <definedName name="_xlnm.Print_Area" localSheetId="10">'303'!$A$1:$O$26</definedName>
    <definedName name="_xlnm.Print_Area" localSheetId="11">'304'!$A$1:$O$25</definedName>
    <definedName name="_xlnm.Print_Area" localSheetId="12">'401'!$A$1:$O$28</definedName>
    <definedName name="_xlnm.Print_Area" localSheetId="13">'402'!$A$1:$O$20</definedName>
    <definedName name="_xlnm.Print_Area" localSheetId="14">'403'!$A$1:$O$22</definedName>
    <definedName name="_xlnm.Print_Area" localSheetId="15">'404'!$A$1:$O$20</definedName>
    <definedName name="_xlnm.Print_Area" localSheetId="16">'501'!$A$1:$O$20</definedName>
    <definedName name="_xlnm.Print_Area" localSheetId="17">'502'!$A$1:$O$20</definedName>
    <definedName name="_xlnm.Print_Area" localSheetId="18">'503'!$A$1:$O$21</definedName>
    <definedName name="_xlnm.Print_Area" localSheetId="19">'504'!$A$1:$O$20</definedName>
    <definedName name="_xlnm.Print_Area" localSheetId="20">'601A'!$A$1:$P$21</definedName>
    <definedName name="_xlnm.Print_Area" localSheetId="21">'601B'!$A$1:$P$20</definedName>
    <definedName name="_xlnm.Print_Area" localSheetId="22">'602'!$A$1:$Q$20</definedName>
    <definedName name="_xlnm.Print_Area" localSheetId="23">'603'!$A$1:$O$20</definedName>
    <definedName name="_xlnm.Print_Area" localSheetId="24">'604'!$A$1:$O$18</definedName>
    <definedName name="_xlnm.Print_Area" localSheetId="25">'701'!$A$1:$O$20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22" l="1"/>
  <c r="K17" i="30"/>
  <c r="J17" i="30"/>
  <c r="I17" i="30"/>
  <c r="H17" i="30"/>
  <c r="P17" i="29"/>
  <c r="O17" i="29"/>
  <c r="N17" i="29"/>
  <c r="M17" i="29"/>
  <c r="L17" i="29"/>
  <c r="K17" i="29"/>
  <c r="J17" i="29"/>
  <c r="I17" i="29"/>
  <c r="H17" i="29"/>
  <c r="K17" i="33"/>
  <c r="J17" i="33"/>
  <c r="I17" i="33"/>
  <c r="H17" i="33"/>
  <c r="K17" i="28"/>
  <c r="J17" i="28"/>
  <c r="I17" i="28"/>
  <c r="H17" i="28"/>
  <c r="H17" i="25"/>
  <c r="K17" i="24"/>
  <c r="J17" i="24"/>
  <c r="I17" i="24"/>
  <c r="H17" i="24"/>
  <c r="K17" i="18"/>
  <c r="J17" i="22"/>
  <c r="K17" i="22"/>
  <c r="H17" i="22"/>
  <c r="I17" i="22"/>
  <c r="H17" i="21"/>
  <c r="H17" i="20"/>
  <c r="I17" i="20"/>
  <c r="J17" i="20"/>
  <c r="K17" i="20"/>
  <c r="L17" i="20"/>
  <c r="M17" i="20"/>
  <c r="J17" i="18"/>
  <c r="I17" i="18"/>
  <c r="H17" i="18"/>
  <c r="K17" i="13"/>
  <c r="J17" i="13"/>
  <c r="H17" i="16"/>
  <c r="I17" i="13"/>
  <c r="H17" i="13"/>
  <c r="G17" i="32"/>
  <c r="F17" i="32"/>
  <c r="E17" i="32"/>
  <c r="D17" i="32"/>
  <c r="G17" i="31"/>
  <c r="F17" i="31"/>
  <c r="E17" i="31"/>
  <c r="D17" i="31"/>
  <c r="G17" i="30"/>
  <c r="F17" i="30"/>
  <c r="E17" i="30"/>
  <c r="D17" i="30"/>
  <c r="G17" i="29"/>
  <c r="F17" i="29"/>
  <c r="E17" i="29"/>
  <c r="D17" i="29"/>
  <c r="G17" i="33"/>
  <c r="F17" i="33"/>
  <c r="E17" i="33"/>
  <c r="D17" i="33"/>
  <c r="G17" i="28"/>
  <c r="F17" i="28"/>
  <c r="E17" i="28"/>
  <c r="D17" i="28"/>
  <c r="G17" i="27"/>
  <c r="F17" i="27"/>
  <c r="E17" i="27"/>
  <c r="D17" i="27"/>
  <c r="G17" i="26"/>
  <c r="F17" i="26"/>
  <c r="E17" i="26"/>
  <c r="D17" i="26"/>
  <c r="G17" i="25"/>
  <c r="F17" i="25"/>
  <c r="E17" i="25"/>
  <c r="D17" i="25"/>
  <c r="G17" i="24"/>
  <c r="F17" i="24"/>
  <c r="E17" i="24"/>
  <c r="D17" i="24"/>
  <c r="G17" i="23"/>
  <c r="F17" i="23"/>
  <c r="E17" i="23"/>
  <c r="D17" i="23"/>
  <c r="G17" i="22"/>
  <c r="F17" i="22"/>
  <c r="E17" i="22"/>
  <c r="D17" i="22"/>
  <c r="G17" i="21"/>
  <c r="F17" i="21"/>
  <c r="E17" i="21"/>
  <c r="D17" i="21"/>
  <c r="G17" i="20"/>
  <c r="F17" i="20"/>
  <c r="E17" i="20"/>
  <c r="D17" i="20"/>
  <c r="E17" i="19"/>
  <c r="D17" i="19"/>
  <c r="G17" i="18"/>
  <c r="E17" i="18"/>
  <c r="D17" i="18"/>
  <c r="F17" i="17"/>
  <c r="E17" i="17"/>
  <c r="D17" i="17"/>
  <c r="G17" i="16"/>
  <c r="F17" i="16"/>
  <c r="E17" i="16"/>
  <c r="D17" i="16"/>
  <c r="F17" i="15"/>
  <c r="E17" i="15"/>
  <c r="D17" i="15"/>
  <c r="G17" i="14"/>
  <c r="F17" i="14"/>
  <c r="E17" i="14"/>
  <c r="D17" i="14"/>
  <c r="G17" i="12"/>
  <c r="E17" i="6"/>
  <c r="G17" i="2"/>
  <c r="G17" i="13"/>
  <c r="F17" i="13"/>
  <c r="E17" i="13"/>
  <c r="F17" i="12"/>
  <c r="E17" i="12"/>
  <c r="E17" i="5"/>
  <c r="F17" i="2"/>
  <c r="E17" i="2"/>
  <c r="D17" i="13"/>
  <c r="D17" i="12"/>
  <c r="D17" i="7"/>
  <c r="D17" i="6"/>
  <c r="D17" i="5"/>
  <c r="D17" i="2"/>
</calcChain>
</file>

<file path=xl/sharedStrings.xml><?xml version="1.0" encoding="utf-8"?>
<sst xmlns="http://schemas.openxmlformats.org/spreadsheetml/2006/main" count="685" uniqueCount="149">
  <si>
    <t>CLASS</t>
  </si>
  <si>
    <t>HUACAYA</t>
  </si>
  <si>
    <t>Grå/rosegrå - Junior 6-12 mnd</t>
  </si>
  <si>
    <t>JUDGE</t>
  </si>
  <si>
    <t>DATE</t>
  </si>
  <si>
    <t>Catalogue number</t>
  </si>
  <si>
    <t>Max
points</t>
  </si>
  <si>
    <t>Uniformity of micron</t>
  </si>
  <si>
    <t>Uniformity of length</t>
  </si>
  <si>
    <t>Uniformity of colour</t>
  </si>
  <si>
    <t>Character Crimp</t>
  </si>
  <si>
    <t>Character Staple type/density</t>
  </si>
  <si>
    <t>Brightness</t>
  </si>
  <si>
    <t>Lack of guard hair</t>
  </si>
  <si>
    <t>Impurities/stain/tip damage</t>
  </si>
  <si>
    <t>Clean fleece weight</t>
  </si>
  <si>
    <t>TOTAL</t>
  </si>
  <si>
    <t>Placement</t>
  </si>
  <si>
    <t>Grå/rosegrå - Intermediate (Ungdyr) 12-24 mnd</t>
  </si>
  <si>
    <t>Grå/rosegrå - Adult (Voksen) 24-48 mnd</t>
  </si>
  <si>
    <t>Grå/rosegrå - Senior 48-&gt; mnd</t>
  </si>
  <si>
    <t>Svart - Junior 6-12 mnd</t>
  </si>
  <si>
    <t>Svart - Intermediate (Ungdyr) 12-24 mnd</t>
  </si>
  <si>
    <t>Svart - Adult (Voksen) 24-48 mnd</t>
  </si>
  <si>
    <t>Svart - Senior 48-&gt; mnd</t>
  </si>
  <si>
    <t>Brun - Junior 6-12 mnd</t>
  </si>
  <si>
    <t>Brun - Intermediate (Ungdyr) 12-24 mnd</t>
  </si>
  <si>
    <t>Brun - Adult (Voksen) 24-48 mnd</t>
  </si>
  <si>
    <t>Brun - Senior 48-&gt; mnd</t>
  </si>
  <si>
    <t>Fawn - Junior 6-12 mnd</t>
  </si>
  <si>
    <t>Fawn - Intermediate (Ungdyr) 12-24 mnd</t>
  </si>
  <si>
    <t>Fawn - Adult (Voksen) 24-48 mnd</t>
  </si>
  <si>
    <t>Fawn - Senior 48-&gt; mnd</t>
  </si>
  <si>
    <t>Lys - Junior 6-12 mnd</t>
  </si>
  <si>
    <t>Lys - Intermediate (Ungdyr) 12-24 mnd</t>
  </si>
  <si>
    <t>Lys - Adult (Voksen) 24-48 mnd</t>
  </si>
  <si>
    <t>Lys - Senior 48-&gt; mnd</t>
  </si>
  <si>
    <t>601-A</t>
  </si>
  <si>
    <t>Hvit - Junior 6-12 mnd</t>
  </si>
  <si>
    <t>601-B</t>
  </si>
  <si>
    <t>Hvit - Intermediate (Ungdyr) 12-24 mnd</t>
  </si>
  <si>
    <t>Hvit - Adult (Voksen) 24-48 mnd</t>
  </si>
  <si>
    <t>Hvit - Senior 48-&gt; mnd</t>
  </si>
  <si>
    <t>Multi - Alle aldre</t>
  </si>
  <si>
    <t>Tim Hey</t>
  </si>
  <si>
    <t>Handle</t>
  </si>
  <si>
    <t>Fineness</t>
  </si>
  <si>
    <t xml:space="preserve">Flytttet </t>
  </si>
  <si>
    <t>fra</t>
  </si>
  <si>
    <t>28,1 mic</t>
  </si>
  <si>
    <t>21,6 mic</t>
  </si>
  <si>
    <t>21,7 mic</t>
  </si>
  <si>
    <t>20,2 mic</t>
  </si>
  <si>
    <t>Flyttet</t>
  </si>
  <si>
    <t>19,8 mic</t>
  </si>
  <si>
    <t>Very soft</t>
  </si>
  <si>
    <t>23 mic</t>
  </si>
  <si>
    <t>22,1 mic</t>
  </si>
  <si>
    <t>21,3 mic</t>
  </si>
  <si>
    <t>19,6 mic</t>
  </si>
  <si>
    <t>19,1 mic</t>
  </si>
  <si>
    <t>18,8 mic</t>
  </si>
  <si>
    <t>21,1 mic</t>
  </si>
  <si>
    <t>21,9 mic</t>
  </si>
  <si>
    <t>22,8 mic</t>
  </si>
  <si>
    <t>25,8 mic</t>
  </si>
  <si>
    <t>20,0 mic</t>
  </si>
  <si>
    <t>19,5 mic</t>
  </si>
  <si>
    <t>23,3 mic</t>
  </si>
  <si>
    <t>20,9 mic</t>
  </si>
  <si>
    <t>15,8 mic</t>
  </si>
  <si>
    <t>25,6 mic</t>
  </si>
  <si>
    <t>No show</t>
  </si>
  <si>
    <t>20,6 mic</t>
  </si>
  <si>
    <t>22,6 mic</t>
  </si>
  <si>
    <t>23,2 mic</t>
  </si>
  <si>
    <t>Fleece</t>
  </si>
  <si>
    <t xml:space="preserve">slightly </t>
  </si>
  <si>
    <t>tender</t>
  </si>
  <si>
    <t>about</t>
  </si>
  <si>
    <t>7months</t>
  </si>
  <si>
    <t>growth</t>
  </si>
  <si>
    <t>18,3 mic</t>
  </si>
  <si>
    <t>Excellent</t>
  </si>
  <si>
    <t>fineness</t>
  </si>
  <si>
    <t>and</t>
  </si>
  <si>
    <t>handle</t>
  </si>
  <si>
    <t>of age</t>
  </si>
  <si>
    <t>4th</t>
  </si>
  <si>
    <t>due to</t>
  </si>
  <si>
    <t>better</t>
  </si>
  <si>
    <t>than</t>
  </si>
  <si>
    <t>5th</t>
  </si>
  <si>
    <t>6th</t>
  </si>
  <si>
    <t>due</t>
  </si>
  <si>
    <t>to</t>
  </si>
  <si>
    <t>coarser</t>
  </si>
  <si>
    <t>fibre</t>
  </si>
  <si>
    <t>34 &amp; 40</t>
  </si>
  <si>
    <t>19,4 mic</t>
  </si>
  <si>
    <t>20,4 mic</t>
  </si>
  <si>
    <t>18,0 mic</t>
  </si>
  <si>
    <t>15,4 mic</t>
  </si>
  <si>
    <t>14,6 mic</t>
  </si>
  <si>
    <t>19,0 mic</t>
  </si>
  <si>
    <t>21,5 mic</t>
  </si>
  <si>
    <t>18,5 mic</t>
  </si>
  <si>
    <t>17,8 mic</t>
  </si>
  <si>
    <t>18,4 mic</t>
  </si>
  <si>
    <t>21.2 mic</t>
  </si>
  <si>
    <t>24,1 mic</t>
  </si>
  <si>
    <t>18,1 mic</t>
  </si>
  <si>
    <t>23,5 mic</t>
  </si>
  <si>
    <t>20,1 mic</t>
  </si>
  <si>
    <t>17,2 mic</t>
  </si>
  <si>
    <t>18,7 mic</t>
  </si>
  <si>
    <t>24,5 mic</t>
  </si>
  <si>
    <t xml:space="preserve">Excellent </t>
  </si>
  <si>
    <t>density</t>
  </si>
  <si>
    <t>14,8 mic</t>
  </si>
  <si>
    <t>14,1 mic</t>
  </si>
  <si>
    <t>14,3 mic</t>
  </si>
  <si>
    <t>16,1 mic</t>
  </si>
  <si>
    <t>16,0 mic</t>
  </si>
  <si>
    <t>17,6 mic</t>
  </si>
  <si>
    <t>16,6 mic</t>
  </si>
  <si>
    <t>25,3 mic</t>
  </si>
  <si>
    <t>19,2 mic</t>
  </si>
  <si>
    <t>16,3 mic</t>
  </si>
  <si>
    <t>23,4 mic</t>
  </si>
  <si>
    <t>16,2 mic</t>
  </si>
  <si>
    <t>16,7 mic</t>
  </si>
  <si>
    <t>15,9 mic</t>
  </si>
  <si>
    <t xml:space="preserve">20,2 mic </t>
  </si>
  <si>
    <t>12,2 mic</t>
  </si>
  <si>
    <t>14,0 mic</t>
  </si>
  <si>
    <t>15,0 mic</t>
  </si>
  <si>
    <t>22,0 mic</t>
  </si>
  <si>
    <t>17,4 mic</t>
  </si>
  <si>
    <t>16,5 mic</t>
  </si>
  <si>
    <t>20,5 mic</t>
  </si>
  <si>
    <t>19,7 mic</t>
  </si>
  <si>
    <t>15,2 mic</t>
  </si>
  <si>
    <t>20,7 mic</t>
  </si>
  <si>
    <t>21,2 mic</t>
  </si>
  <si>
    <t>18,2 mic</t>
  </si>
  <si>
    <t>24,3 mic</t>
  </si>
  <si>
    <t>17,7 mic</t>
  </si>
  <si>
    <t xml:space="preserve">25,8 mic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</si>
</sst>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3" fillId="2" borderId="4" xfId="0" applyFont="1" applyFill="1" applyBorder="1"/>
    <xf numFmtId="0" fontId="3" fillId="0" borderId="0" xfId="0" applyFont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/>
    <xf numFmtId="0" fontId="3" fillId="3" borderId="3" xfId="0" applyFont="1" applyFill="1" applyBorder="1"/>
    <xf numFmtId="0" fontId="0" fillId="0" borderId="5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0" fillId="0" borderId="0" xfId="0" applyAlignment="1">
      <alignment horizontal="left"/>
    </xf>
    <xf numFmtId="0" fontId="0" fillId="0" borderId="7" xfId="0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5">
    <cellStyle name="Benyttet hyperkobling" xfId="4" builtinId="9" hidden="1"/>
    <cellStyle name="Benyttet hyperkobling" xfId="2" builtinId="9" hidden="1"/>
    <cellStyle name="Hyperkobling" xfId="3" builtinId="8" hidden="1"/>
    <cellStyle name="Hyperkobling" xfId="1" builtinId="8" hidden="1"/>
    <cellStyle name="Normal" xfId="0" builtinId="0"/>
  </cellStyles>
  <dxfs count="0"/>
  <tableStyles count="0" defaultTableStyle="TableStyleMedium2" defaultPivotStyle="PivotStyleMedium9"/>
  <colors>
    <mruColors>
      <color rgb="FFF9F9F9"/>
      <color rgb="FFFFFFD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2"/>
  <sheetViews>
    <sheetView view="pageBreakPreview" zoomScale="60" zoomScaleNormal="100" workbookViewId="0">
      <selection activeCell="E19" sqref="E1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101</v>
      </c>
      <c r="E2" s="26" t="s">
        <v>2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1</v>
      </c>
      <c r="F5" s="3">
        <v>2</v>
      </c>
      <c r="G5" s="3">
        <v>101</v>
      </c>
      <c r="H5" s="3"/>
      <c r="I5" s="3"/>
      <c r="J5" s="3"/>
      <c r="K5" s="3"/>
      <c r="L5" s="3"/>
      <c r="M5" s="3"/>
      <c r="N5" s="3"/>
    </row>
    <row r="6" spans="2:14" s="11" customFormat="1" ht="18" x14ac:dyDescent="0.3">
      <c r="B6" s="31" t="s">
        <v>46</v>
      </c>
      <c r="C6" s="31"/>
      <c r="D6" s="9">
        <v>15</v>
      </c>
      <c r="E6" s="10">
        <v>9.5</v>
      </c>
      <c r="F6" s="10">
        <v>9.5</v>
      </c>
      <c r="G6" s="10">
        <v>11</v>
      </c>
      <c r="H6" s="10"/>
      <c r="I6" s="10"/>
      <c r="J6" s="10"/>
      <c r="K6" s="10"/>
      <c r="L6" s="10"/>
      <c r="M6" s="10"/>
      <c r="N6" s="10"/>
    </row>
    <row r="7" spans="2:14" s="11" customFormat="1" ht="18" x14ac:dyDescent="0.35">
      <c r="B7" s="32" t="s">
        <v>45</v>
      </c>
      <c r="C7" s="33"/>
      <c r="D7" s="9">
        <v>5</v>
      </c>
      <c r="E7" s="3">
        <v>3.5</v>
      </c>
      <c r="F7" s="3">
        <v>3.5</v>
      </c>
      <c r="G7" s="3">
        <v>3.5</v>
      </c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8.5</v>
      </c>
      <c r="F8" s="3">
        <v>6.5</v>
      </c>
      <c r="G8" s="3">
        <v>6.5</v>
      </c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9</v>
      </c>
      <c r="F9" s="3">
        <v>9</v>
      </c>
      <c r="G9" s="3">
        <v>9</v>
      </c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2.5</v>
      </c>
      <c r="F10" s="3">
        <v>3</v>
      </c>
      <c r="G10" s="3">
        <v>2</v>
      </c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4</v>
      </c>
      <c r="F11" s="3">
        <v>5</v>
      </c>
      <c r="G11" s="3">
        <v>5.5</v>
      </c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2</v>
      </c>
      <c r="F12" s="3">
        <v>3</v>
      </c>
      <c r="G12" s="3">
        <v>3.5</v>
      </c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7</v>
      </c>
      <c r="F13" s="3">
        <v>7</v>
      </c>
      <c r="G13" s="3">
        <v>8</v>
      </c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7</v>
      </c>
      <c r="F14" s="3">
        <v>6.5</v>
      </c>
      <c r="G14" s="3">
        <v>7.5</v>
      </c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23">
        <v>4</v>
      </c>
      <c r="F15" s="23">
        <v>5</v>
      </c>
      <c r="G15" s="23">
        <v>2.5</v>
      </c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9</v>
      </c>
      <c r="F16" s="7">
        <v>1</v>
      </c>
      <c r="G16" s="7">
        <v>8</v>
      </c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>SUM(D6:D16)</f>
        <v>100</v>
      </c>
      <c r="E17" s="3">
        <f>SUM(E6:E16)</f>
        <v>66</v>
      </c>
      <c r="F17" s="3">
        <f>SUM(F6:F16)</f>
        <v>59</v>
      </c>
      <c r="G17" s="3">
        <f>SUM(G6:G16)</f>
        <v>67</v>
      </c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2</v>
      </c>
      <c r="F18" s="3">
        <v>3</v>
      </c>
      <c r="G18" s="3">
        <v>1</v>
      </c>
      <c r="H18" s="3"/>
      <c r="I18" s="3"/>
      <c r="J18" s="3"/>
      <c r="K18" s="3"/>
      <c r="L18" s="3"/>
      <c r="M18" s="3"/>
      <c r="N18" s="3"/>
    </row>
    <row r="19" spans="2:14" x14ac:dyDescent="0.3">
      <c r="E19" t="s">
        <v>50</v>
      </c>
      <c r="F19" t="s">
        <v>51</v>
      </c>
      <c r="G19" t="s">
        <v>52</v>
      </c>
    </row>
    <row r="20" spans="2:14" x14ac:dyDescent="0.3">
      <c r="G20" t="s">
        <v>47</v>
      </c>
    </row>
    <row r="21" spans="2:14" x14ac:dyDescent="0.3">
      <c r="G21" t="s">
        <v>48</v>
      </c>
    </row>
    <row r="22" spans="2:14" x14ac:dyDescent="0.3">
      <c r="G22" s="24">
        <v>701</v>
      </c>
    </row>
  </sheetData>
  <mergeCells count="17"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14:C14"/>
    <mergeCell ref="B8:C8"/>
    <mergeCell ref="B5:C5"/>
    <mergeCell ref="C3:D3"/>
    <mergeCell ref="C4:D4"/>
    <mergeCell ref="E2:N2"/>
    <mergeCell ref="B6:C6"/>
    <mergeCell ref="B7:C7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N19"/>
  <sheetViews>
    <sheetView view="pageBreakPreview" zoomScale="60" zoomScaleNormal="100" workbookViewId="0">
      <selection activeCell="E20" sqref="E20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302</v>
      </c>
      <c r="E2" s="26" t="s">
        <v>26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22</v>
      </c>
      <c r="F5" s="3">
        <v>25</v>
      </c>
      <c r="G5" s="3"/>
      <c r="H5" s="3"/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15</v>
      </c>
      <c r="F6" s="10">
        <v>7.5</v>
      </c>
      <c r="G6" s="10"/>
      <c r="H6" s="10"/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4</v>
      </c>
      <c r="F7" s="10">
        <v>3</v>
      </c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7.5</v>
      </c>
      <c r="F8" s="3">
        <v>7</v>
      </c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</v>
      </c>
      <c r="F9" s="3">
        <v>7</v>
      </c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>
        <v>5</v>
      </c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3</v>
      </c>
      <c r="F11" s="3">
        <v>5</v>
      </c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2.5</v>
      </c>
      <c r="F12" s="3">
        <v>2.5</v>
      </c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8.5</v>
      </c>
      <c r="F13" s="3">
        <v>5.5</v>
      </c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6</v>
      </c>
      <c r="F14" s="3">
        <v>8</v>
      </c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3.5</v>
      </c>
      <c r="F15" s="3">
        <v>4.5</v>
      </c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4</v>
      </c>
      <c r="F16" s="7">
        <v>2</v>
      </c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67</v>
      </c>
      <c r="F17" s="3">
        <f>SUM(F6:F16)</f>
        <v>57</v>
      </c>
      <c r="G17" s="3"/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1</v>
      </c>
      <c r="F18" s="3">
        <v>2</v>
      </c>
      <c r="G18" s="3"/>
      <c r="H18" s="3"/>
      <c r="I18" s="3"/>
      <c r="J18" s="3"/>
      <c r="K18" s="3"/>
      <c r="L18" s="3"/>
      <c r="M18" s="3"/>
      <c r="N18" s="3"/>
    </row>
    <row r="19" spans="2:14" x14ac:dyDescent="0.3">
      <c r="E19" t="s">
        <v>70</v>
      </c>
      <c r="F19" t="s">
        <v>71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N25"/>
  <sheetViews>
    <sheetView view="pageBreakPreview" topLeftCell="A2" zoomScale="60" zoomScaleNormal="100" workbookViewId="0">
      <selection activeCell="H19" sqref="H1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303</v>
      </c>
      <c r="E2" s="26" t="s">
        <v>27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26</v>
      </c>
      <c r="F5" s="3">
        <v>27</v>
      </c>
      <c r="G5" s="3">
        <v>28</v>
      </c>
      <c r="H5" s="3">
        <v>29</v>
      </c>
      <c r="I5" s="3">
        <v>30</v>
      </c>
      <c r="J5" s="3">
        <v>31</v>
      </c>
      <c r="K5" s="3">
        <v>50</v>
      </c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9.5</v>
      </c>
      <c r="F6" s="10"/>
      <c r="G6" s="10">
        <v>14.5</v>
      </c>
      <c r="H6" s="10">
        <v>12.5</v>
      </c>
      <c r="I6" s="10">
        <v>13</v>
      </c>
      <c r="J6" s="10">
        <v>12</v>
      </c>
      <c r="K6" s="10">
        <v>15</v>
      </c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3.5</v>
      </c>
      <c r="F7" s="10"/>
      <c r="G7" s="10">
        <v>4</v>
      </c>
      <c r="H7" s="10">
        <v>4</v>
      </c>
      <c r="I7" s="10">
        <v>3.5</v>
      </c>
      <c r="J7" s="10">
        <v>2.5</v>
      </c>
      <c r="K7" s="10">
        <v>4</v>
      </c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7</v>
      </c>
      <c r="F8" s="3"/>
      <c r="G8" s="3">
        <v>7.5</v>
      </c>
      <c r="H8" s="3">
        <v>6</v>
      </c>
      <c r="I8" s="3">
        <v>7</v>
      </c>
      <c r="J8" s="3">
        <v>6</v>
      </c>
      <c r="K8" s="3">
        <v>8</v>
      </c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</v>
      </c>
      <c r="F9" s="3"/>
      <c r="G9" s="3">
        <v>8</v>
      </c>
      <c r="H9" s="3">
        <v>9</v>
      </c>
      <c r="I9" s="3">
        <v>8.5</v>
      </c>
      <c r="J9" s="3">
        <v>7.5</v>
      </c>
      <c r="K9" s="3">
        <v>6</v>
      </c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/>
      <c r="G10" s="3">
        <v>5</v>
      </c>
      <c r="H10" s="3">
        <v>5</v>
      </c>
      <c r="I10" s="3">
        <v>5</v>
      </c>
      <c r="J10" s="3">
        <v>5</v>
      </c>
      <c r="K10" s="3">
        <v>5</v>
      </c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7</v>
      </c>
      <c r="F11" s="3"/>
      <c r="G11" s="3">
        <v>8</v>
      </c>
      <c r="H11" s="3">
        <v>6</v>
      </c>
      <c r="I11" s="3">
        <v>6</v>
      </c>
      <c r="J11" s="3">
        <v>7.5</v>
      </c>
      <c r="K11" s="3">
        <v>7</v>
      </c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</v>
      </c>
      <c r="F12" s="3"/>
      <c r="G12" s="3">
        <v>4</v>
      </c>
      <c r="H12" s="3">
        <v>3</v>
      </c>
      <c r="I12" s="3">
        <v>2.5</v>
      </c>
      <c r="J12" s="3">
        <v>3</v>
      </c>
      <c r="K12" s="3">
        <v>3.5</v>
      </c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6.5</v>
      </c>
      <c r="F13" s="3"/>
      <c r="G13" s="3">
        <v>8</v>
      </c>
      <c r="H13" s="3">
        <v>7.5</v>
      </c>
      <c r="I13" s="3">
        <v>7</v>
      </c>
      <c r="J13" s="3">
        <v>6</v>
      </c>
      <c r="K13" s="3">
        <v>7</v>
      </c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5</v>
      </c>
      <c r="F14" s="3"/>
      <c r="G14" s="3">
        <v>7</v>
      </c>
      <c r="H14" s="3">
        <v>7</v>
      </c>
      <c r="I14" s="3">
        <v>8</v>
      </c>
      <c r="J14" s="3">
        <v>6</v>
      </c>
      <c r="K14" s="3">
        <v>8.5</v>
      </c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3.5</v>
      </c>
      <c r="F15" s="3"/>
      <c r="G15" s="3">
        <v>4.5</v>
      </c>
      <c r="H15" s="3">
        <v>4.5</v>
      </c>
      <c r="I15" s="3">
        <v>4</v>
      </c>
      <c r="J15" s="3">
        <v>4.5</v>
      </c>
      <c r="K15" s="3">
        <v>4</v>
      </c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7</v>
      </c>
      <c r="F16" s="7"/>
      <c r="G16" s="7">
        <v>3</v>
      </c>
      <c r="H16" s="7">
        <v>5</v>
      </c>
      <c r="I16" s="7">
        <v>1</v>
      </c>
      <c r="J16" s="7">
        <v>9</v>
      </c>
      <c r="K16" s="7">
        <v>1</v>
      </c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65</v>
      </c>
      <c r="F17" s="3"/>
      <c r="G17" s="3">
        <f>SUM(G6:G16)</f>
        <v>73.5</v>
      </c>
      <c r="H17" s="3">
        <f>SUM(H6:H16)</f>
        <v>69.5</v>
      </c>
      <c r="I17" s="3">
        <f>SUM(I6:I16)</f>
        <v>65.5</v>
      </c>
      <c r="J17" s="3">
        <f>SUM(J6:J16)</f>
        <v>69</v>
      </c>
      <c r="K17" s="3">
        <f>SUM(K6:K16)</f>
        <v>69</v>
      </c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6</v>
      </c>
      <c r="F18" s="3"/>
      <c r="G18" s="3">
        <v>1</v>
      </c>
      <c r="H18" s="3">
        <v>2</v>
      </c>
      <c r="I18" s="3">
        <v>5</v>
      </c>
      <c r="J18" s="3">
        <v>4</v>
      </c>
      <c r="K18" s="3">
        <v>3</v>
      </c>
      <c r="L18" s="3"/>
      <c r="M18" s="3"/>
      <c r="N18" s="3"/>
    </row>
    <row r="19" spans="2:14" x14ac:dyDescent="0.3">
      <c r="E19" t="s">
        <v>65</v>
      </c>
      <c r="F19" t="s">
        <v>72</v>
      </c>
      <c r="G19" t="s">
        <v>73</v>
      </c>
      <c r="H19" t="s">
        <v>74</v>
      </c>
      <c r="I19" t="s">
        <v>57</v>
      </c>
      <c r="J19" t="s">
        <v>75</v>
      </c>
      <c r="K19" t="s">
        <v>113</v>
      </c>
    </row>
    <row r="20" spans="2:14" x14ac:dyDescent="0.3">
      <c r="E20" t="s">
        <v>76</v>
      </c>
    </row>
    <row r="21" spans="2:14" x14ac:dyDescent="0.3">
      <c r="E21" t="s">
        <v>77</v>
      </c>
    </row>
    <row r="22" spans="2:14" x14ac:dyDescent="0.3">
      <c r="E22" t="s">
        <v>78</v>
      </c>
    </row>
    <row r="23" spans="2:14" x14ac:dyDescent="0.3">
      <c r="E23" t="s">
        <v>79</v>
      </c>
    </row>
    <row r="24" spans="2:14" x14ac:dyDescent="0.3">
      <c r="E24" t="s">
        <v>80</v>
      </c>
    </row>
    <row r="25" spans="2:14" x14ac:dyDescent="0.3">
      <c r="E25" t="s">
        <v>81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N24"/>
  <sheetViews>
    <sheetView view="pageBreakPreview" topLeftCell="A2" zoomScale="60" zoomScaleNormal="100" workbookViewId="0">
      <selection activeCell="E25" sqref="E25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304</v>
      </c>
      <c r="E2" s="26" t="s">
        <v>28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56</v>
      </c>
      <c r="F5" s="3"/>
      <c r="G5" s="3"/>
      <c r="H5" s="3"/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15</v>
      </c>
      <c r="F6" s="10"/>
      <c r="G6" s="10"/>
      <c r="H6" s="10"/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4.5</v>
      </c>
      <c r="F7" s="10"/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8</v>
      </c>
      <c r="F8" s="3"/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7.5</v>
      </c>
      <c r="F9" s="3"/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/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7.5</v>
      </c>
      <c r="F11" s="3"/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</v>
      </c>
      <c r="F12" s="3"/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7</v>
      </c>
      <c r="F13" s="3"/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8</v>
      </c>
      <c r="F14" s="3"/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4.5</v>
      </c>
      <c r="F15" s="3"/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3</v>
      </c>
      <c r="F16" s="7"/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73</v>
      </c>
      <c r="F17" s="3"/>
      <c r="G17" s="3"/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3">
      <c r="E19" t="s">
        <v>82</v>
      </c>
    </row>
    <row r="20" spans="2:14" x14ac:dyDescent="0.3">
      <c r="E20" t="s">
        <v>83</v>
      </c>
    </row>
    <row r="21" spans="2:14" x14ac:dyDescent="0.3">
      <c r="E21" t="s">
        <v>84</v>
      </c>
    </row>
    <row r="22" spans="2:14" x14ac:dyDescent="0.3">
      <c r="E22" t="s">
        <v>85</v>
      </c>
    </row>
    <row r="23" spans="2:14" x14ac:dyDescent="0.3">
      <c r="E23" t="s">
        <v>86</v>
      </c>
    </row>
    <row r="24" spans="2:14" x14ac:dyDescent="0.3">
      <c r="E24" t="s">
        <v>87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N26"/>
  <sheetViews>
    <sheetView view="pageBreakPreview" topLeftCell="A4" zoomScale="60" zoomScaleNormal="100" workbookViewId="0">
      <selection activeCell="F19" sqref="F1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401</v>
      </c>
      <c r="E2" s="26" t="s">
        <v>29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34</v>
      </c>
      <c r="F5" s="3">
        <v>35</v>
      </c>
      <c r="G5" s="3">
        <v>36</v>
      </c>
      <c r="H5" s="3">
        <v>37</v>
      </c>
      <c r="I5" s="3">
        <v>38</v>
      </c>
      <c r="J5" s="3">
        <v>39</v>
      </c>
      <c r="K5" s="3">
        <v>40</v>
      </c>
      <c r="L5" s="3">
        <v>17</v>
      </c>
      <c r="M5" s="3">
        <v>42</v>
      </c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15</v>
      </c>
      <c r="F6" s="10">
        <v>15</v>
      </c>
      <c r="G6" s="10">
        <v>12</v>
      </c>
      <c r="H6" s="10">
        <v>11.5</v>
      </c>
      <c r="I6" s="10">
        <v>9.5</v>
      </c>
      <c r="J6" s="10">
        <v>12.5</v>
      </c>
      <c r="K6" s="10">
        <v>13.5</v>
      </c>
      <c r="L6" s="10">
        <v>13</v>
      </c>
      <c r="M6" s="10">
        <v>12.5</v>
      </c>
      <c r="N6" s="10"/>
    </row>
    <row r="7" spans="2:14" ht="18" x14ac:dyDescent="0.3">
      <c r="B7" s="32" t="s">
        <v>45</v>
      </c>
      <c r="C7" s="33"/>
      <c r="D7" s="9">
        <v>5</v>
      </c>
      <c r="E7" s="10">
        <v>4</v>
      </c>
      <c r="F7" s="10">
        <v>4.5</v>
      </c>
      <c r="G7" s="10">
        <v>4</v>
      </c>
      <c r="H7" s="10">
        <v>4</v>
      </c>
      <c r="I7" s="10">
        <v>4</v>
      </c>
      <c r="J7" s="10">
        <v>4</v>
      </c>
      <c r="K7" s="10">
        <v>4.5</v>
      </c>
      <c r="L7" s="10">
        <v>4</v>
      </c>
      <c r="M7" s="10">
        <v>4.5</v>
      </c>
      <c r="N7" s="10"/>
    </row>
    <row r="8" spans="2:14" ht="18" x14ac:dyDescent="0.35">
      <c r="B8" s="26" t="s">
        <v>7</v>
      </c>
      <c r="C8" s="26"/>
      <c r="D8" s="22">
        <v>10</v>
      </c>
      <c r="E8" s="3">
        <v>7.5</v>
      </c>
      <c r="F8" s="3">
        <v>8.5</v>
      </c>
      <c r="G8" s="3">
        <v>7</v>
      </c>
      <c r="H8" s="3">
        <v>7</v>
      </c>
      <c r="I8" s="3">
        <v>8.5</v>
      </c>
      <c r="J8" s="3">
        <v>7.5</v>
      </c>
      <c r="K8" s="3">
        <v>8.5</v>
      </c>
      <c r="L8" s="3">
        <v>8</v>
      </c>
      <c r="M8" s="3">
        <v>7.5</v>
      </c>
      <c r="N8" s="3"/>
    </row>
    <row r="9" spans="2:14" ht="18" x14ac:dyDescent="0.35">
      <c r="B9" s="26" t="s">
        <v>8</v>
      </c>
      <c r="C9" s="26"/>
      <c r="D9" s="22">
        <v>10</v>
      </c>
      <c r="E9" s="3">
        <v>8</v>
      </c>
      <c r="F9" s="3">
        <v>8.5</v>
      </c>
      <c r="G9" s="3">
        <v>9</v>
      </c>
      <c r="H9" s="3">
        <v>7</v>
      </c>
      <c r="I9" s="3">
        <v>9</v>
      </c>
      <c r="J9" s="3">
        <v>8.5</v>
      </c>
      <c r="K9" s="3">
        <v>8.5</v>
      </c>
      <c r="L9" s="3">
        <v>8.5</v>
      </c>
      <c r="M9" s="3">
        <v>9</v>
      </c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>
        <v>5</v>
      </c>
      <c r="G10" s="3">
        <v>5</v>
      </c>
      <c r="H10" s="3">
        <v>5</v>
      </c>
      <c r="I10" s="3">
        <v>4</v>
      </c>
      <c r="J10" s="3">
        <v>5</v>
      </c>
      <c r="K10" s="3">
        <v>5</v>
      </c>
      <c r="L10" s="3">
        <v>5</v>
      </c>
      <c r="M10" s="3">
        <v>5</v>
      </c>
      <c r="N10" s="3"/>
    </row>
    <row r="11" spans="2:14" ht="18" x14ac:dyDescent="0.35">
      <c r="B11" s="26" t="s">
        <v>10</v>
      </c>
      <c r="C11" s="26"/>
      <c r="D11" s="22">
        <v>10</v>
      </c>
      <c r="E11" s="3">
        <v>7.5</v>
      </c>
      <c r="F11" s="3">
        <v>7.5</v>
      </c>
      <c r="G11" s="3">
        <v>8</v>
      </c>
      <c r="H11" s="3">
        <v>7</v>
      </c>
      <c r="I11" s="3">
        <v>7.5</v>
      </c>
      <c r="J11" s="3">
        <v>7.5</v>
      </c>
      <c r="K11" s="3">
        <v>8</v>
      </c>
      <c r="L11" s="3">
        <v>8</v>
      </c>
      <c r="M11" s="3">
        <v>7.5</v>
      </c>
      <c r="N11" s="3"/>
    </row>
    <row r="12" spans="2:14" ht="18" x14ac:dyDescent="0.35">
      <c r="B12" s="26" t="s">
        <v>11</v>
      </c>
      <c r="C12" s="26"/>
      <c r="D12" s="22">
        <v>5</v>
      </c>
      <c r="E12" s="3">
        <v>3</v>
      </c>
      <c r="F12" s="3">
        <v>3.5</v>
      </c>
      <c r="G12" s="3">
        <v>3.5</v>
      </c>
      <c r="H12" s="3">
        <v>4</v>
      </c>
      <c r="I12" s="3">
        <v>4</v>
      </c>
      <c r="J12" s="3">
        <v>3.5</v>
      </c>
      <c r="K12" s="3">
        <v>4</v>
      </c>
      <c r="L12" s="3">
        <v>4</v>
      </c>
      <c r="M12" s="3">
        <v>3.5</v>
      </c>
      <c r="N12" s="3"/>
    </row>
    <row r="13" spans="2:14" ht="18" x14ac:dyDescent="0.35">
      <c r="B13" s="26" t="s">
        <v>12</v>
      </c>
      <c r="C13" s="26"/>
      <c r="D13" s="22">
        <v>10</v>
      </c>
      <c r="E13" s="3">
        <v>9</v>
      </c>
      <c r="F13" s="3">
        <v>8.5</v>
      </c>
      <c r="G13" s="3">
        <v>8</v>
      </c>
      <c r="H13" s="3">
        <v>8</v>
      </c>
      <c r="I13" s="3">
        <v>8</v>
      </c>
      <c r="J13" s="3">
        <v>8</v>
      </c>
      <c r="K13" s="3">
        <v>8.5</v>
      </c>
      <c r="L13" s="3">
        <v>8.5</v>
      </c>
      <c r="M13" s="3">
        <v>8</v>
      </c>
      <c r="N13" s="3"/>
    </row>
    <row r="14" spans="2:14" ht="18" x14ac:dyDescent="0.35">
      <c r="B14" s="26" t="s">
        <v>13</v>
      </c>
      <c r="C14" s="26"/>
      <c r="D14" s="22">
        <v>10</v>
      </c>
      <c r="E14" s="3">
        <v>7</v>
      </c>
      <c r="F14" s="3">
        <v>7.5</v>
      </c>
      <c r="G14" s="3">
        <v>7.5</v>
      </c>
      <c r="H14" s="3">
        <v>7</v>
      </c>
      <c r="I14" s="3">
        <v>7.5</v>
      </c>
      <c r="J14" s="3">
        <v>8</v>
      </c>
      <c r="K14" s="3">
        <v>8</v>
      </c>
      <c r="L14" s="3">
        <v>8</v>
      </c>
      <c r="M14" s="3">
        <v>7.5</v>
      </c>
      <c r="N14" s="3"/>
    </row>
    <row r="15" spans="2:14" ht="18" x14ac:dyDescent="0.35">
      <c r="B15" s="26" t="s">
        <v>14</v>
      </c>
      <c r="C15" s="26"/>
      <c r="D15" s="22">
        <v>5</v>
      </c>
      <c r="E15" s="3">
        <v>4</v>
      </c>
      <c r="F15" s="3">
        <v>3.5</v>
      </c>
      <c r="G15" s="3">
        <v>3.5</v>
      </c>
      <c r="H15" s="3">
        <v>3</v>
      </c>
      <c r="I15" s="3">
        <v>2.5</v>
      </c>
      <c r="J15" s="3">
        <v>3.5</v>
      </c>
      <c r="K15" s="3">
        <v>2.5</v>
      </c>
      <c r="L15" s="3">
        <v>3.5</v>
      </c>
      <c r="M15" s="3">
        <v>4</v>
      </c>
      <c r="N15" s="3"/>
    </row>
    <row r="16" spans="2:14" ht="18" x14ac:dyDescent="0.35">
      <c r="B16" s="26" t="s">
        <v>15</v>
      </c>
      <c r="C16" s="26"/>
      <c r="D16" s="22">
        <v>15</v>
      </c>
      <c r="E16" s="7">
        <v>4</v>
      </c>
      <c r="F16" s="7">
        <v>1</v>
      </c>
      <c r="G16" s="7">
        <v>6</v>
      </c>
      <c r="H16" s="7">
        <v>11</v>
      </c>
      <c r="I16" s="7">
        <v>4</v>
      </c>
      <c r="J16" s="7">
        <v>6</v>
      </c>
      <c r="K16" s="7">
        <v>3</v>
      </c>
      <c r="L16" s="7">
        <v>8</v>
      </c>
      <c r="M16" s="7">
        <v>10</v>
      </c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74</v>
      </c>
      <c r="F17" s="3">
        <f>SUM(F6:F16)</f>
        <v>73</v>
      </c>
      <c r="G17" s="3">
        <f>SUM(G6:G16)</f>
        <v>73.5</v>
      </c>
      <c r="H17" s="3">
        <f t="shared" ref="H17:M17" si="1">SUM(H6:H16)</f>
        <v>74.5</v>
      </c>
      <c r="I17" s="3">
        <f t="shared" si="1"/>
        <v>68.5</v>
      </c>
      <c r="J17" s="3">
        <f t="shared" si="1"/>
        <v>74</v>
      </c>
      <c r="K17" s="3">
        <f t="shared" si="1"/>
        <v>74</v>
      </c>
      <c r="L17" s="3">
        <f t="shared" si="1"/>
        <v>78.5</v>
      </c>
      <c r="M17" s="3">
        <f t="shared" si="1"/>
        <v>79</v>
      </c>
      <c r="N17" s="3"/>
    </row>
    <row r="18" spans="2:14" ht="18" x14ac:dyDescent="0.35">
      <c r="B18" s="27" t="s">
        <v>17</v>
      </c>
      <c r="C18" s="27"/>
      <c r="D18" s="4"/>
      <c r="E18" s="3">
        <v>4</v>
      </c>
      <c r="F18" s="3">
        <v>8</v>
      </c>
      <c r="G18" s="3">
        <v>7</v>
      </c>
      <c r="H18" s="3">
        <v>3</v>
      </c>
      <c r="I18" s="3">
        <v>9</v>
      </c>
      <c r="J18" s="3">
        <v>6</v>
      </c>
      <c r="K18" s="3">
        <v>5</v>
      </c>
      <c r="L18" s="3">
        <v>2</v>
      </c>
      <c r="M18" s="3">
        <v>1</v>
      </c>
      <c r="N18" s="3"/>
    </row>
    <row r="19" spans="2:14" x14ac:dyDescent="0.3">
      <c r="E19" t="s">
        <v>102</v>
      </c>
      <c r="F19" t="s">
        <v>103</v>
      </c>
      <c r="G19" t="s">
        <v>104</v>
      </c>
      <c r="H19" t="s">
        <v>67</v>
      </c>
      <c r="I19" t="s">
        <v>105</v>
      </c>
      <c r="J19" t="s">
        <v>106</v>
      </c>
      <c r="K19" t="s">
        <v>107</v>
      </c>
      <c r="L19" t="s">
        <v>108</v>
      </c>
      <c r="M19" t="s">
        <v>61</v>
      </c>
    </row>
    <row r="20" spans="2:14" x14ac:dyDescent="0.3">
      <c r="E20" t="s">
        <v>88</v>
      </c>
      <c r="J20" t="s">
        <v>93</v>
      </c>
      <c r="K20" t="s">
        <v>92</v>
      </c>
    </row>
    <row r="21" spans="2:14" x14ac:dyDescent="0.3">
      <c r="E21" t="s">
        <v>89</v>
      </c>
      <c r="J21" t="s">
        <v>94</v>
      </c>
      <c r="K21" t="s">
        <v>89</v>
      </c>
    </row>
    <row r="22" spans="2:14" x14ac:dyDescent="0.3">
      <c r="E22" t="s">
        <v>90</v>
      </c>
      <c r="J22" t="s">
        <v>95</v>
      </c>
      <c r="K22" t="s">
        <v>90</v>
      </c>
    </row>
    <row r="23" spans="2:14" x14ac:dyDescent="0.3">
      <c r="E23" t="s">
        <v>84</v>
      </c>
      <c r="J23" t="s">
        <v>96</v>
      </c>
      <c r="K23" t="s">
        <v>84</v>
      </c>
    </row>
    <row r="24" spans="2:14" x14ac:dyDescent="0.3">
      <c r="E24" t="s">
        <v>91</v>
      </c>
      <c r="J24" t="s">
        <v>97</v>
      </c>
      <c r="K24" t="s">
        <v>91</v>
      </c>
    </row>
    <row r="25" spans="2:14" x14ac:dyDescent="0.3">
      <c r="E25" s="24">
        <v>40</v>
      </c>
      <c r="J25" t="s">
        <v>91</v>
      </c>
      <c r="K25" s="24">
        <v>39</v>
      </c>
    </row>
    <row r="26" spans="2:14" x14ac:dyDescent="0.3">
      <c r="J26" t="s">
        <v>98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N19"/>
  <sheetViews>
    <sheetView view="pageBreakPreview" zoomScale="60" zoomScaleNormal="100" workbookViewId="0">
      <selection activeCell="F13" sqref="F13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402</v>
      </c>
      <c r="E2" s="26" t="s">
        <v>30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43</v>
      </c>
      <c r="F5" s="3">
        <v>87</v>
      </c>
      <c r="G5" s="3">
        <v>44</v>
      </c>
      <c r="H5" s="3">
        <v>45</v>
      </c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14</v>
      </c>
      <c r="F6" s="10">
        <v>15</v>
      </c>
      <c r="G6" s="10">
        <v>13</v>
      </c>
      <c r="H6" s="10">
        <v>11.5</v>
      </c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3.5</v>
      </c>
      <c r="F7" s="10">
        <v>4.5</v>
      </c>
      <c r="G7" s="10">
        <v>3.5</v>
      </c>
      <c r="H7" s="10">
        <v>3.5</v>
      </c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6</v>
      </c>
      <c r="F8" s="3">
        <v>8.5</v>
      </c>
      <c r="G8" s="3">
        <v>8</v>
      </c>
      <c r="H8" s="3">
        <v>7</v>
      </c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</v>
      </c>
      <c r="F9" s="3">
        <v>8.5</v>
      </c>
      <c r="G9" s="3">
        <v>8</v>
      </c>
      <c r="H9" s="3">
        <v>8.5</v>
      </c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4</v>
      </c>
      <c r="F10" s="3">
        <v>4.5</v>
      </c>
      <c r="G10" s="3">
        <v>5</v>
      </c>
      <c r="H10" s="3">
        <v>5</v>
      </c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7.5</v>
      </c>
      <c r="F11" s="3">
        <v>8</v>
      </c>
      <c r="G11" s="3">
        <v>7.5</v>
      </c>
      <c r="H11" s="3">
        <v>7.5</v>
      </c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4</v>
      </c>
      <c r="F12" s="3">
        <v>4</v>
      </c>
      <c r="G12" s="3">
        <v>4</v>
      </c>
      <c r="H12" s="3">
        <v>4</v>
      </c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7.5</v>
      </c>
      <c r="F13" s="3">
        <v>8.5</v>
      </c>
      <c r="G13" s="3">
        <v>7.5</v>
      </c>
      <c r="H13" s="3">
        <v>8</v>
      </c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6</v>
      </c>
      <c r="F14" s="3">
        <v>8.5</v>
      </c>
      <c r="G14" s="3">
        <v>7.5</v>
      </c>
      <c r="H14" s="3">
        <v>7.5</v>
      </c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5</v>
      </c>
      <c r="F15" s="3">
        <v>4</v>
      </c>
      <c r="G15" s="3">
        <v>4</v>
      </c>
      <c r="H15" s="3">
        <v>4</v>
      </c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6</v>
      </c>
      <c r="F16" s="7">
        <v>4</v>
      </c>
      <c r="G16" s="7">
        <v>5</v>
      </c>
      <c r="H16" s="7">
        <v>11</v>
      </c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71.5</v>
      </c>
      <c r="F17" s="3">
        <f>SUM(F6:F16)</f>
        <v>78</v>
      </c>
      <c r="G17" s="3">
        <f>SUM(G6:G16)</f>
        <v>73</v>
      </c>
      <c r="H17" s="3">
        <f>SUM(H6:H16)</f>
        <v>77.5</v>
      </c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4</v>
      </c>
      <c r="F18" s="3">
        <v>1</v>
      </c>
      <c r="G18" s="3">
        <v>3</v>
      </c>
      <c r="H18" s="3">
        <v>2</v>
      </c>
      <c r="I18" s="3"/>
      <c r="J18" s="3"/>
      <c r="K18" s="3"/>
      <c r="L18" s="3"/>
      <c r="M18" s="3"/>
      <c r="N18" s="3"/>
    </row>
    <row r="19" spans="2:14" x14ac:dyDescent="0.3">
      <c r="E19" t="s">
        <v>99</v>
      </c>
      <c r="F19" t="s">
        <v>101</v>
      </c>
      <c r="G19" t="s">
        <v>100</v>
      </c>
      <c r="H19" t="s">
        <v>59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N21"/>
  <sheetViews>
    <sheetView view="pageBreakPreview" topLeftCell="A2" zoomScale="60" zoomScaleNormal="100" workbookViewId="0">
      <selection activeCell="G17" sqref="G17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403</v>
      </c>
      <c r="E2" s="26" t="s">
        <v>31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46</v>
      </c>
      <c r="F5" s="3">
        <v>47</v>
      </c>
      <c r="G5" s="3">
        <v>48</v>
      </c>
      <c r="H5" s="3">
        <v>49</v>
      </c>
      <c r="I5" s="3">
        <v>51</v>
      </c>
      <c r="J5" s="3">
        <v>52</v>
      </c>
      <c r="K5" s="3">
        <v>54</v>
      </c>
      <c r="L5" s="3">
        <v>103</v>
      </c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14</v>
      </c>
      <c r="F6" s="10">
        <v>11</v>
      </c>
      <c r="G6" s="10">
        <v>15</v>
      </c>
      <c r="H6" s="10">
        <v>11.5</v>
      </c>
      <c r="I6" s="10">
        <v>15</v>
      </c>
      <c r="J6" s="10">
        <v>15</v>
      </c>
      <c r="K6" s="10">
        <v>15</v>
      </c>
      <c r="L6" s="10">
        <v>10.5</v>
      </c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4</v>
      </c>
      <c r="F7" s="10">
        <v>3</v>
      </c>
      <c r="G7" s="10">
        <v>4</v>
      </c>
      <c r="H7" s="10">
        <v>2.5</v>
      </c>
      <c r="I7" s="10">
        <v>4.5</v>
      </c>
      <c r="J7" s="10">
        <v>4</v>
      </c>
      <c r="K7" s="10">
        <v>4</v>
      </c>
      <c r="L7" s="10">
        <v>3.5</v>
      </c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7.5</v>
      </c>
      <c r="F8" s="3">
        <v>4</v>
      </c>
      <c r="G8" s="3">
        <v>7.5</v>
      </c>
      <c r="H8" s="3">
        <v>5.5</v>
      </c>
      <c r="I8" s="3">
        <v>8</v>
      </c>
      <c r="J8" s="3">
        <v>6</v>
      </c>
      <c r="K8" s="3">
        <v>7.5</v>
      </c>
      <c r="L8" s="3">
        <v>6</v>
      </c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8.5</v>
      </c>
      <c r="F9" s="3">
        <v>9.5</v>
      </c>
      <c r="G9" s="3">
        <v>8</v>
      </c>
      <c r="H9" s="3">
        <v>7.5</v>
      </c>
      <c r="I9" s="3">
        <v>8</v>
      </c>
      <c r="J9" s="3">
        <v>9</v>
      </c>
      <c r="K9" s="3">
        <v>8.5</v>
      </c>
      <c r="L9" s="3">
        <v>6.5</v>
      </c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>
        <v>5</v>
      </c>
      <c r="G10" s="3">
        <v>5</v>
      </c>
      <c r="H10" s="3">
        <v>5</v>
      </c>
      <c r="I10" s="3">
        <v>5</v>
      </c>
      <c r="J10" s="3">
        <v>4</v>
      </c>
      <c r="K10" s="3">
        <v>4</v>
      </c>
      <c r="L10" s="3">
        <v>5</v>
      </c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7</v>
      </c>
      <c r="F11" s="3">
        <v>3</v>
      </c>
      <c r="G11" s="3">
        <v>7.5</v>
      </c>
      <c r="H11" s="3">
        <v>6</v>
      </c>
      <c r="I11" s="3">
        <v>7</v>
      </c>
      <c r="J11" s="3">
        <v>6.5</v>
      </c>
      <c r="K11" s="3">
        <v>7</v>
      </c>
      <c r="L11" s="3">
        <v>4</v>
      </c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</v>
      </c>
      <c r="F12" s="3">
        <v>2</v>
      </c>
      <c r="G12" s="3">
        <v>4.5</v>
      </c>
      <c r="H12" s="3">
        <v>2.5</v>
      </c>
      <c r="I12" s="3">
        <v>3</v>
      </c>
      <c r="J12" s="3">
        <v>3.5</v>
      </c>
      <c r="K12" s="3">
        <v>3.5</v>
      </c>
      <c r="L12" s="3">
        <v>2</v>
      </c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7</v>
      </c>
      <c r="F13" s="3">
        <v>4.5</v>
      </c>
      <c r="G13" s="3">
        <v>7</v>
      </c>
      <c r="H13" s="3">
        <v>6</v>
      </c>
      <c r="I13" s="3">
        <v>7.5</v>
      </c>
      <c r="J13" s="3">
        <v>7</v>
      </c>
      <c r="K13" s="3">
        <v>7</v>
      </c>
      <c r="L13" s="3">
        <v>6</v>
      </c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7.5</v>
      </c>
      <c r="F14" s="3">
        <v>3</v>
      </c>
      <c r="G14" s="3">
        <v>6</v>
      </c>
      <c r="H14" s="3">
        <v>6.5</v>
      </c>
      <c r="I14" s="3">
        <v>7.5</v>
      </c>
      <c r="J14" s="3">
        <v>7.5</v>
      </c>
      <c r="K14" s="3">
        <v>7</v>
      </c>
      <c r="L14" s="3">
        <v>5.5</v>
      </c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4</v>
      </c>
      <c r="F15" s="3">
        <v>5</v>
      </c>
      <c r="G15" s="3">
        <v>5</v>
      </c>
      <c r="H15" s="3">
        <v>5</v>
      </c>
      <c r="I15" s="3">
        <v>4.5</v>
      </c>
      <c r="J15" s="3">
        <v>5</v>
      </c>
      <c r="K15" s="3">
        <v>4.5</v>
      </c>
      <c r="L15" s="3">
        <v>4.5</v>
      </c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3</v>
      </c>
      <c r="F16" s="7">
        <v>12</v>
      </c>
      <c r="G16" s="7">
        <v>9</v>
      </c>
      <c r="H16" s="7">
        <v>6</v>
      </c>
      <c r="I16" s="7">
        <v>1</v>
      </c>
      <c r="J16" s="7">
        <v>10</v>
      </c>
      <c r="K16" s="7">
        <v>4</v>
      </c>
      <c r="L16" s="7">
        <v>3</v>
      </c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70.5</v>
      </c>
      <c r="F17" s="3">
        <f>SUM(F6:F16)</f>
        <v>62</v>
      </c>
      <c r="G17" s="3">
        <f>SUM(G6:G16)</f>
        <v>78.5</v>
      </c>
      <c r="H17" s="3">
        <f t="shared" ref="H17:K17" si="1">SUM(H6:H16)</f>
        <v>64</v>
      </c>
      <c r="I17" s="3">
        <f t="shared" si="1"/>
        <v>71</v>
      </c>
      <c r="J17" s="3">
        <f t="shared" si="1"/>
        <v>77.5</v>
      </c>
      <c r="K17" s="3">
        <f t="shared" si="1"/>
        <v>72</v>
      </c>
      <c r="L17" s="3">
        <f>SUM(L6:L16)</f>
        <v>56.5</v>
      </c>
      <c r="M17" s="3"/>
      <c r="N17" s="3"/>
    </row>
    <row r="18" spans="2:14" ht="18" x14ac:dyDescent="0.35">
      <c r="B18" s="27" t="s">
        <v>17</v>
      </c>
      <c r="C18" s="27"/>
      <c r="D18" s="4"/>
      <c r="E18" s="3">
        <v>5</v>
      </c>
      <c r="F18" s="3">
        <v>7</v>
      </c>
      <c r="G18" s="3">
        <v>1</v>
      </c>
      <c r="H18" s="3">
        <v>6</v>
      </c>
      <c r="I18" s="3">
        <v>4</v>
      </c>
      <c r="J18" s="3">
        <v>2</v>
      </c>
      <c r="K18" s="3">
        <v>3</v>
      </c>
      <c r="L18" s="3">
        <v>8</v>
      </c>
      <c r="M18" s="3"/>
      <c r="N18" s="3"/>
    </row>
    <row r="19" spans="2:14" x14ac:dyDescent="0.3">
      <c r="E19" t="s">
        <v>109</v>
      </c>
      <c r="F19" t="s">
        <v>110</v>
      </c>
      <c r="G19" t="s">
        <v>111</v>
      </c>
      <c r="H19" t="s">
        <v>112</v>
      </c>
      <c r="I19" t="s">
        <v>114</v>
      </c>
      <c r="J19" t="s">
        <v>115</v>
      </c>
      <c r="K19" t="s">
        <v>60</v>
      </c>
      <c r="L19" t="s">
        <v>116</v>
      </c>
    </row>
    <row r="20" spans="2:14" x14ac:dyDescent="0.3">
      <c r="G20" t="s">
        <v>117</v>
      </c>
    </row>
    <row r="21" spans="2:14" x14ac:dyDescent="0.3">
      <c r="G21" t="s">
        <v>118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N19"/>
  <sheetViews>
    <sheetView view="pageBreakPreview" zoomScale="60" zoomScaleNormal="100" workbookViewId="0">
      <selection activeCell="E19" sqref="E1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404</v>
      </c>
      <c r="E2" s="26" t="s">
        <v>32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55</v>
      </c>
      <c r="F5" s="3"/>
      <c r="G5" s="3"/>
      <c r="H5" s="3"/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15</v>
      </c>
      <c r="F6" s="10"/>
      <c r="G6" s="10"/>
      <c r="H6" s="10"/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3.5</v>
      </c>
      <c r="F7" s="10"/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8</v>
      </c>
      <c r="F8" s="3"/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</v>
      </c>
      <c r="F9" s="3"/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/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7.5</v>
      </c>
      <c r="F11" s="3"/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</v>
      </c>
      <c r="F12" s="3"/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7</v>
      </c>
      <c r="F13" s="3"/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7.5</v>
      </c>
      <c r="F14" s="3"/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4</v>
      </c>
      <c r="F15" s="3"/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3</v>
      </c>
      <c r="F16" s="7"/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71.5</v>
      </c>
      <c r="F17" s="3">
        <f>SUM(F6:F16)</f>
        <v>0</v>
      </c>
      <c r="G17" s="3">
        <f>SUM(G6:G16)</f>
        <v>0</v>
      </c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3">
      <c r="E19" t="s">
        <v>66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O19"/>
  <sheetViews>
    <sheetView view="pageBreakPreview" zoomScale="60" zoomScaleNormal="100" workbookViewId="0">
      <selection activeCell="H16" sqref="H16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5" x14ac:dyDescent="0.3">
      <c r="B1" s="1"/>
    </row>
    <row r="2" spans="2:15" ht="18" x14ac:dyDescent="0.35">
      <c r="B2" s="4" t="s">
        <v>0</v>
      </c>
      <c r="C2" s="4" t="s">
        <v>1</v>
      </c>
      <c r="D2" s="21">
        <v>501</v>
      </c>
      <c r="E2" s="26" t="s">
        <v>33</v>
      </c>
      <c r="F2" s="26"/>
      <c r="G2" s="26"/>
      <c r="H2" s="26"/>
      <c r="I2" s="26"/>
      <c r="J2" s="26"/>
      <c r="K2" s="26"/>
      <c r="L2" s="26"/>
      <c r="M2" s="26"/>
      <c r="N2" s="26"/>
    </row>
    <row r="3" spans="2:15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5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36" x14ac:dyDescent="0.35">
      <c r="B5" s="27" t="s">
        <v>5</v>
      </c>
      <c r="C5" s="27"/>
      <c r="D5" s="6" t="s">
        <v>6</v>
      </c>
      <c r="E5" s="3">
        <v>57</v>
      </c>
      <c r="F5" s="3">
        <v>58</v>
      </c>
      <c r="G5" s="3">
        <v>59</v>
      </c>
      <c r="H5" s="3">
        <v>61</v>
      </c>
      <c r="I5" s="3">
        <v>62</v>
      </c>
      <c r="J5" s="3">
        <v>63</v>
      </c>
      <c r="K5" s="3">
        <v>33</v>
      </c>
      <c r="L5" s="3"/>
      <c r="M5" s="3"/>
      <c r="N5" s="3"/>
      <c r="O5" s="3"/>
    </row>
    <row r="6" spans="2:15" s="11" customFormat="1" ht="24.9" customHeight="1" x14ac:dyDescent="0.3">
      <c r="B6" s="31" t="s">
        <v>46</v>
      </c>
      <c r="C6" s="31"/>
      <c r="D6" s="9">
        <v>15</v>
      </c>
      <c r="E6" s="10">
        <v>13</v>
      </c>
      <c r="F6" s="10">
        <v>15</v>
      </c>
      <c r="G6" s="10">
        <v>15</v>
      </c>
      <c r="H6" s="10">
        <v>15</v>
      </c>
      <c r="I6" s="10">
        <v>15</v>
      </c>
      <c r="J6" s="10">
        <v>15</v>
      </c>
      <c r="K6" s="10">
        <v>12.5</v>
      </c>
      <c r="L6" s="10"/>
      <c r="M6" s="10"/>
      <c r="N6" s="10"/>
      <c r="O6" s="10"/>
    </row>
    <row r="7" spans="2:15" ht="18" x14ac:dyDescent="0.35">
      <c r="B7" s="32" t="s">
        <v>45</v>
      </c>
      <c r="C7" s="33"/>
      <c r="D7" s="9">
        <v>5</v>
      </c>
      <c r="E7" s="10">
        <v>4</v>
      </c>
      <c r="F7" s="10">
        <v>4.5</v>
      </c>
      <c r="G7" s="10">
        <v>4.5</v>
      </c>
      <c r="H7" s="10">
        <v>4.5</v>
      </c>
      <c r="I7" s="10">
        <v>4</v>
      </c>
      <c r="J7" s="10">
        <v>4.5</v>
      </c>
      <c r="K7" s="10">
        <v>4</v>
      </c>
      <c r="L7" s="10"/>
      <c r="M7" s="10"/>
      <c r="N7" s="10"/>
      <c r="O7" s="3"/>
    </row>
    <row r="8" spans="2:15" ht="18" x14ac:dyDescent="0.35">
      <c r="B8" s="26" t="s">
        <v>7</v>
      </c>
      <c r="C8" s="26"/>
      <c r="D8" s="22">
        <v>10</v>
      </c>
      <c r="E8" s="3">
        <v>7.5</v>
      </c>
      <c r="F8" s="3">
        <v>7</v>
      </c>
      <c r="G8" s="3">
        <v>8.5</v>
      </c>
      <c r="H8" s="3">
        <v>8</v>
      </c>
      <c r="I8" s="3">
        <v>7</v>
      </c>
      <c r="J8" s="3">
        <v>7</v>
      </c>
      <c r="K8" s="3">
        <v>7.5</v>
      </c>
      <c r="L8" s="3"/>
      <c r="M8" s="3"/>
      <c r="N8" s="3"/>
      <c r="O8" s="3"/>
    </row>
    <row r="9" spans="2:15" ht="18" x14ac:dyDescent="0.35">
      <c r="B9" s="26" t="s">
        <v>8</v>
      </c>
      <c r="C9" s="26"/>
      <c r="D9" s="22">
        <v>10</v>
      </c>
      <c r="E9" s="3">
        <v>8.5</v>
      </c>
      <c r="F9" s="3">
        <v>9</v>
      </c>
      <c r="G9" s="3">
        <v>8.5</v>
      </c>
      <c r="H9" s="3">
        <v>8.5</v>
      </c>
      <c r="I9" s="3">
        <v>9</v>
      </c>
      <c r="J9" s="3">
        <v>9</v>
      </c>
      <c r="K9" s="3">
        <v>8.5</v>
      </c>
      <c r="L9" s="3"/>
      <c r="M9" s="3"/>
      <c r="N9" s="3"/>
      <c r="O9" s="3"/>
    </row>
    <row r="10" spans="2:15" ht="18" x14ac:dyDescent="0.35">
      <c r="B10" s="26" t="s">
        <v>9</v>
      </c>
      <c r="C10" s="26"/>
      <c r="D10" s="22">
        <v>5</v>
      </c>
      <c r="E10" s="3">
        <v>5</v>
      </c>
      <c r="F10" s="3">
        <v>4.5</v>
      </c>
      <c r="G10" s="3">
        <v>4</v>
      </c>
      <c r="H10" s="3">
        <v>5</v>
      </c>
      <c r="I10" s="3">
        <v>4</v>
      </c>
      <c r="J10" s="3">
        <v>4</v>
      </c>
      <c r="K10" s="3">
        <v>5</v>
      </c>
      <c r="L10" s="3"/>
      <c r="M10" s="3"/>
      <c r="N10" s="3"/>
      <c r="O10" s="3"/>
    </row>
    <row r="11" spans="2:15" ht="18" x14ac:dyDescent="0.35">
      <c r="B11" s="26" t="s">
        <v>10</v>
      </c>
      <c r="C11" s="26"/>
      <c r="D11" s="22">
        <v>10</v>
      </c>
      <c r="E11" s="3">
        <v>7</v>
      </c>
      <c r="F11" s="3">
        <v>6.5</v>
      </c>
      <c r="G11" s="3">
        <v>8.5</v>
      </c>
      <c r="H11" s="3">
        <v>6.5</v>
      </c>
      <c r="I11" s="3">
        <v>7</v>
      </c>
      <c r="J11" s="3">
        <v>7.5</v>
      </c>
      <c r="K11" s="3">
        <v>7.5</v>
      </c>
      <c r="L11" s="3"/>
      <c r="M11" s="3"/>
      <c r="N11" s="3"/>
      <c r="O11" s="3"/>
    </row>
    <row r="12" spans="2:15" ht="18" x14ac:dyDescent="0.35">
      <c r="B12" s="26" t="s">
        <v>11</v>
      </c>
      <c r="C12" s="26"/>
      <c r="D12" s="22">
        <v>5</v>
      </c>
      <c r="E12" s="3">
        <v>3</v>
      </c>
      <c r="F12" s="3">
        <v>2.5</v>
      </c>
      <c r="G12" s="3">
        <v>4.5</v>
      </c>
      <c r="H12" s="3">
        <v>3</v>
      </c>
      <c r="I12" s="3">
        <v>3</v>
      </c>
      <c r="J12" s="3">
        <v>4</v>
      </c>
      <c r="K12" s="3">
        <v>4</v>
      </c>
      <c r="L12" s="3"/>
      <c r="M12" s="3"/>
      <c r="N12" s="3"/>
      <c r="O12" s="3"/>
    </row>
    <row r="13" spans="2:15" ht="18" x14ac:dyDescent="0.35">
      <c r="B13" s="26" t="s">
        <v>12</v>
      </c>
      <c r="C13" s="26"/>
      <c r="D13" s="22">
        <v>10</v>
      </c>
      <c r="E13" s="3">
        <v>8.5</v>
      </c>
      <c r="F13" s="3">
        <v>8.5</v>
      </c>
      <c r="G13" s="3">
        <v>8.5</v>
      </c>
      <c r="H13" s="3">
        <v>8</v>
      </c>
      <c r="I13" s="3">
        <v>7.5</v>
      </c>
      <c r="J13" s="3">
        <v>8.5</v>
      </c>
      <c r="K13" s="3">
        <v>8</v>
      </c>
      <c r="L13" s="3"/>
      <c r="M13" s="3"/>
      <c r="N13" s="3"/>
      <c r="O13" s="3"/>
    </row>
    <row r="14" spans="2:15" ht="18" x14ac:dyDescent="0.35">
      <c r="B14" s="26" t="s">
        <v>13</v>
      </c>
      <c r="C14" s="26"/>
      <c r="D14" s="22">
        <v>10</v>
      </c>
      <c r="E14" s="3">
        <v>6</v>
      </c>
      <c r="F14" s="3">
        <v>5</v>
      </c>
      <c r="G14" s="3">
        <v>8</v>
      </c>
      <c r="H14" s="3">
        <v>6.5</v>
      </c>
      <c r="I14" s="3">
        <v>7</v>
      </c>
      <c r="J14" s="3">
        <v>8</v>
      </c>
      <c r="K14" s="3">
        <v>6</v>
      </c>
      <c r="L14" s="3"/>
      <c r="M14" s="3"/>
      <c r="N14" s="3"/>
      <c r="O14" s="3"/>
    </row>
    <row r="15" spans="2:15" ht="18" x14ac:dyDescent="0.35">
      <c r="B15" s="26" t="s">
        <v>14</v>
      </c>
      <c r="C15" s="26"/>
      <c r="D15" s="22">
        <v>5</v>
      </c>
      <c r="E15" s="3">
        <v>3.5</v>
      </c>
      <c r="F15" s="3">
        <v>4.5</v>
      </c>
      <c r="G15" s="3">
        <v>4</v>
      </c>
      <c r="H15" s="3">
        <v>4</v>
      </c>
      <c r="I15" s="3">
        <v>3.5</v>
      </c>
      <c r="J15" s="3">
        <v>3.5</v>
      </c>
      <c r="K15" s="3">
        <v>3.5</v>
      </c>
      <c r="L15" s="3"/>
      <c r="M15" s="3"/>
      <c r="N15" s="3"/>
      <c r="O15" s="7"/>
    </row>
    <row r="16" spans="2:15" ht="18" x14ac:dyDescent="0.35">
      <c r="B16" s="26" t="s">
        <v>15</v>
      </c>
      <c r="C16" s="26"/>
      <c r="D16" s="22">
        <v>15</v>
      </c>
      <c r="E16" s="7">
        <v>11</v>
      </c>
      <c r="F16" s="7">
        <v>5</v>
      </c>
      <c r="G16" s="7">
        <v>5</v>
      </c>
      <c r="H16" s="7">
        <v>1</v>
      </c>
      <c r="I16" s="7">
        <v>5</v>
      </c>
      <c r="J16" s="7">
        <v>3</v>
      </c>
      <c r="K16" s="7">
        <v>6</v>
      </c>
      <c r="L16" s="7"/>
      <c r="M16" s="7"/>
      <c r="N16" s="7"/>
      <c r="O16" s="3"/>
    </row>
    <row r="17" spans="2:15" ht="18" x14ac:dyDescent="0.35">
      <c r="B17" s="27" t="s">
        <v>16</v>
      </c>
      <c r="C17" s="27"/>
      <c r="D17" s="8">
        <f t="shared" ref="D17" si="0">SUM(D6:D16)</f>
        <v>100</v>
      </c>
      <c r="E17" s="3">
        <f t="shared" ref="E17:K17" si="1">SUM(E6:E16)</f>
        <v>77</v>
      </c>
      <c r="F17" s="3">
        <f t="shared" si="1"/>
        <v>72</v>
      </c>
      <c r="G17" s="3">
        <f t="shared" si="1"/>
        <v>79</v>
      </c>
      <c r="H17" s="3">
        <f t="shared" si="1"/>
        <v>70</v>
      </c>
      <c r="I17" s="3">
        <f t="shared" si="1"/>
        <v>72</v>
      </c>
      <c r="J17" s="3">
        <f t="shared" si="1"/>
        <v>74</v>
      </c>
      <c r="K17" s="3">
        <f t="shared" si="1"/>
        <v>72.5</v>
      </c>
      <c r="L17" s="3"/>
      <c r="M17" s="3"/>
      <c r="N17" s="3"/>
      <c r="O17" s="3"/>
    </row>
    <row r="18" spans="2:15" ht="18" x14ac:dyDescent="0.35">
      <c r="B18" s="27" t="s">
        <v>17</v>
      </c>
      <c r="C18" s="27"/>
      <c r="D18" s="4"/>
      <c r="E18" s="3">
        <v>2</v>
      </c>
      <c r="F18" s="3">
        <v>5</v>
      </c>
      <c r="G18" s="3">
        <v>1</v>
      </c>
      <c r="H18" s="3">
        <v>7</v>
      </c>
      <c r="I18" s="3">
        <v>6</v>
      </c>
      <c r="J18" s="3">
        <v>3</v>
      </c>
      <c r="K18" s="3">
        <v>4</v>
      </c>
      <c r="L18" s="3"/>
      <c r="M18" s="3"/>
      <c r="N18" s="3"/>
    </row>
    <row r="19" spans="2:15" x14ac:dyDescent="0.3">
      <c r="E19" t="s">
        <v>101</v>
      </c>
      <c r="F19" t="s">
        <v>119</v>
      </c>
      <c r="G19" t="s">
        <v>120</v>
      </c>
      <c r="H19" t="s">
        <v>121</v>
      </c>
      <c r="I19" t="s">
        <v>122</v>
      </c>
      <c r="J19" t="s">
        <v>123</v>
      </c>
      <c r="K19" t="s">
        <v>115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N19"/>
  <sheetViews>
    <sheetView view="pageBreakPreview" zoomScale="60" zoomScaleNormal="100" workbookViewId="0">
      <selection activeCell="E18" sqref="E18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  <col min="6" max="6" width="10.44140625" bestFit="1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502</v>
      </c>
      <c r="E2" s="26" t="s">
        <v>34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64</v>
      </c>
      <c r="F5" s="3">
        <v>65</v>
      </c>
      <c r="G5" s="3">
        <v>66</v>
      </c>
      <c r="H5" s="3">
        <v>67</v>
      </c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15</v>
      </c>
      <c r="F6" s="10">
        <v>15</v>
      </c>
      <c r="G6" s="10">
        <v>8</v>
      </c>
      <c r="H6" s="10">
        <v>14</v>
      </c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4</v>
      </c>
      <c r="F7" s="10">
        <v>4</v>
      </c>
      <c r="G7" s="10">
        <v>2.5</v>
      </c>
      <c r="H7" s="10">
        <v>2</v>
      </c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7.5</v>
      </c>
      <c r="F8" s="3">
        <v>8</v>
      </c>
      <c r="G8" s="3">
        <v>5.5</v>
      </c>
      <c r="H8" s="3">
        <v>3</v>
      </c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</v>
      </c>
      <c r="F9" s="3">
        <v>7.5</v>
      </c>
      <c r="G9" s="3">
        <v>9</v>
      </c>
      <c r="H9" s="3">
        <v>9</v>
      </c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4.5</v>
      </c>
      <c r="F10" s="3">
        <v>4.5</v>
      </c>
      <c r="G10" s="3">
        <v>4.5</v>
      </c>
      <c r="H10" s="3">
        <v>4.5</v>
      </c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6.5</v>
      </c>
      <c r="F11" s="3">
        <v>7</v>
      </c>
      <c r="G11" s="3">
        <v>6</v>
      </c>
      <c r="H11" s="3">
        <v>6</v>
      </c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3.5</v>
      </c>
      <c r="F12" s="3">
        <v>3.5</v>
      </c>
      <c r="G12" s="3">
        <v>3</v>
      </c>
      <c r="H12" s="3">
        <v>3</v>
      </c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7</v>
      </c>
      <c r="F13" s="3">
        <v>8</v>
      </c>
      <c r="G13" s="3">
        <v>5.5</v>
      </c>
      <c r="H13" s="3">
        <v>6.5</v>
      </c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6</v>
      </c>
      <c r="F14" s="3">
        <v>6</v>
      </c>
      <c r="G14" s="3">
        <v>6</v>
      </c>
      <c r="H14" s="3">
        <v>3</v>
      </c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4</v>
      </c>
      <c r="F15" s="3">
        <v>4</v>
      </c>
      <c r="G15" s="3">
        <v>4.5</v>
      </c>
      <c r="H15" s="3">
        <v>2</v>
      </c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6</v>
      </c>
      <c r="F16" s="7">
        <v>4</v>
      </c>
      <c r="G16" s="7">
        <v>9</v>
      </c>
      <c r="H16" s="7">
        <v>14</v>
      </c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72</v>
      </c>
      <c r="F17" s="3">
        <f>SUM(F6:F16)</f>
        <v>71.5</v>
      </c>
      <c r="G17" s="3">
        <f>SUM(G6:G16)</f>
        <v>63.5</v>
      </c>
      <c r="H17" s="3">
        <f>SUM(H6:H16)</f>
        <v>67</v>
      </c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1</v>
      </c>
      <c r="F18" s="3">
        <v>2</v>
      </c>
      <c r="G18" s="3">
        <v>4</v>
      </c>
      <c r="H18" s="3">
        <v>3</v>
      </c>
      <c r="I18" s="3"/>
      <c r="J18" s="3"/>
      <c r="K18" s="3"/>
      <c r="L18" s="3"/>
      <c r="M18" s="3"/>
      <c r="N18" s="3"/>
    </row>
    <row r="19" spans="2:14" x14ac:dyDescent="0.3">
      <c r="E19" t="s">
        <v>124</v>
      </c>
      <c r="F19" t="s">
        <v>125</v>
      </c>
      <c r="G19" t="s">
        <v>126</v>
      </c>
      <c r="H19" t="s">
        <v>127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N19"/>
  <sheetViews>
    <sheetView view="pageBreakPreview" topLeftCell="A2" zoomScale="60" zoomScaleNormal="100" workbookViewId="0">
      <selection activeCell="F19" sqref="F1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503</v>
      </c>
      <c r="E2" s="26" t="s">
        <v>35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68</v>
      </c>
      <c r="F5" s="3">
        <v>53</v>
      </c>
      <c r="G5" s="3"/>
      <c r="H5" s="3"/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15</v>
      </c>
      <c r="F6" s="10">
        <v>12</v>
      </c>
      <c r="G6" s="10"/>
      <c r="H6" s="10"/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4</v>
      </c>
      <c r="F7" s="10">
        <v>3</v>
      </c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7.5</v>
      </c>
      <c r="F8" s="3">
        <v>6</v>
      </c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8.5</v>
      </c>
      <c r="F9" s="3">
        <v>7</v>
      </c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4.5</v>
      </c>
      <c r="F10" s="3">
        <v>4</v>
      </c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8</v>
      </c>
      <c r="F11" s="3">
        <v>7</v>
      </c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3.5</v>
      </c>
      <c r="F12" s="3">
        <v>3</v>
      </c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8.5</v>
      </c>
      <c r="F13" s="3">
        <v>7.5</v>
      </c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7</v>
      </c>
      <c r="F14" s="3">
        <v>5.5</v>
      </c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4</v>
      </c>
      <c r="F15" s="3">
        <v>4.5</v>
      </c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10</v>
      </c>
      <c r="F16" s="7">
        <v>12</v>
      </c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80.5</v>
      </c>
      <c r="F17" s="3">
        <f>SUM(F6:F16)</f>
        <v>71.5</v>
      </c>
      <c r="G17" s="3">
        <f>SUM(G6:G16)</f>
        <v>0</v>
      </c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1</v>
      </c>
      <c r="F18" s="3">
        <v>2</v>
      </c>
      <c r="G18" s="3"/>
      <c r="H18" s="3"/>
      <c r="I18" s="3"/>
      <c r="J18" s="3"/>
      <c r="K18" s="3"/>
      <c r="L18" s="3"/>
      <c r="M18" s="3"/>
      <c r="N18" s="3"/>
    </row>
    <row r="19" spans="2:14" x14ac:dyDescent="0.3">
      <c r="E19" t="s">
        <v>128</v>
      </c>
      <c r="F19" s="25" t="s">
        <v>129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8"/>
  <sheetViews>
    <sheetView view="pageBreakPreview" zoomScale="60" zoomScaleNormal="100" workbookViewId="0">
      <selection activeCell="E18" sqref="E18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102</v>
      </c>
      <c r="E2" s="26" t="s">
        <v>18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3</v>
      </c>
      <c r="F5" s="3"/>
      <c r="G5" s="3"/>
      <c r="H5" s="3"/>
      <c r="I5" s="3"/>
      <c r="J5" s="3"/>
      <c r="K5" s="3"/>
      <c r="L5" s="3"/>
      <c r="M5" s="3"/>
      <c r="N5" s="3"/>
    </row>
    <row r="6" spans="2:14" s="11" customFormat="1" ht="18" x14ac:dyDescent="0.3">
      <c r="B6" s="31" t="s">
        <v>46</v>
      </c>
      <c r="C6" s="31"/>
      <c r="D6" s="9">
        <v>15</v>
      </c>
      <c r="E6" s="10">
        <v>11</v>
      </c>
      <c r="F6" s="10"/>
      <c r="G6" s="10"/>
      <c r="H6" s="10"/>
      <c r="I6" s="10"/>
      <c r="J6" s="10"/>
      <c r="K6" s="10"/>
      <c r="L6" s="10"/>
      <c r="M6" s="10"/>
      <c r="N6" s="10"/>
    </row>
    <row r="7" spans="2:14" s="11" customFormat="1" ht="18" x14ac:dyDescent="0.3">
      <c r="B7" s="32" t="s">
        <v>45</v>
      </c>
      <c r="C7" s="33"/>
      <c r="D7" s="9">
        <v>5</v>
      </c>
      <c r="E7" s="10">
        <v>3</v>
      </c>
      <c r="F7" s="10"/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6.5</v>
      </c>
      <c r="F8" s="3"/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</v>
      </c>
      <c r="F9" s="3"/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4</v>
      </c>
      <c r="F10" s="3"/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3.5</v>
      </c>
      <c r="F11" s="3"/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2</v>
      </c>
      <c r="F12" s="3"/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6.5</v>
      </c>
      <c r="F13" s="3"/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7.5</v>
      </c>
      <c r="F14" s="3"/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5</v>
      </c>
      <c r="F15" s="3"/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2</v>
      </c>
      <c r="F16" s="7"/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>SUM(D6:D16)</f>
        <v>100</v>
      </c>
      <c r="E17" s="3">
        <f>SUM(E6:E16)</f>
        <v>59</v>
      </c>
      <c r="F17" s="3"/>
      <c r="G17" s="3"/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2</v>
      </c>
      <c r="F18" s="3"/>
      <c r="G18" s="3"/>
      <c r="H18" s="3"/>
      <c r="I18" s="3"/>
      <c r="J18" s="3"/>
      <c r="K18" s="3"/>
      <c r="L18" s="3"/>
      <c r="M18" s="3"/>
      <c r="N18" s="3"/>
    </row>
  </sheetData>
  <mergeCells count="17"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14:C14"/>
    <mergeCell ref="B8:C8"/>
    <mergeCell ref="E2:N2"/>
    <mergeCell ref="C3:D3"/>
    <mergeCell ref="C4:D4"/>
    <mergeCell ref="B5:C5"/>
    <mergeCell ref="B6:C6"/>
    <mergeCell ref="B7:C7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N18"/>
  <sheetViews>
    <sheetView view="pageBreakPreview" zoomScale="60" zoomScaleNormal="100" workbookViewId="0">
      <selection activeCell="L15" sqref="L15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504</v>
      </c>
      <c r="E2" s="26" t="s">
        <v>36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0</v>
      </c>
      <c r="F17" s="3">
        <f>SUM(F6:F16)</f>
        <v>0</v>
      </c>
      <c r="G17" s="3">
        <f>SUM(G6:G16)</f>
        <v>0</v>
      </c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T19"/>
  <sheetViews>
    <sheetView tabSelected="1" view="pageBreakPreview" topLeftCell="B2" zoomScale="60" zoomScaleNormal="100" workbookViewId="0">
      <selection activeCell="E18" sqref="E18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20" x14ac:dyDescent="0.3">
      <c r="B1" s="1"/>
    </row>
    <row r="2" spans="2:20" ht="18" x14ac:dyDescent="0.35">
      <c r="B2" s="4" t="s">
        <v>0</v>
      </c>
      <c r="C2" s="4" t="s">
        <v>1</v>
      </c>
      <c r="D2" s="21" t="s">
        <v>37</v>
      </c>
      <c r="E2" s="26" t="s">
        <v>38</v>
      </c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0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0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0" ht="36" x14ac:dyDescent="0.35">
      <c r="B5" s="27" t="s">
        <v>5</v>
      </c>
      <c r="C5" s="27"/>
      <c r="D5" s="6" t="s">
        <v>6</v>
      </c>
      <c r="E5" s="3">
        <v>69</v>
      </c>
      <c r="F5" s="3">
        <v>70</v>
      </c>
      <c r="G5" s="3">
        <v>71</v>
      </c>
      <c r="H5" s="3">
        <v>72</v>
      </c>
      <c r="I5" s="3">
        <v>73</v>
      </c>
      <c r="J5" s="3">
        <v>74</v>
      </c>
      <c r="K5" s="3">
        <v>104</v>
      </c>
      <c r="L5" s="3"/>
      <c r="M5" s="3"/>
      <c r="N5" s="3"/>
      <c r="O5" s="12"/>
      <c r="P5" s="16"/>
      <c r="Q5" s="2"/>
      <c r="R5" s="2"/>
      <c r="S5" s="2"/>
      <c r="T5" s="2"/>
    </row>
    <row r="6" spans="2:20" s="11" customFormat="1" ht="24.9" customHeight="1" x14ac:dyDescent="0.3">
      <c r="B6" s="31" t="s">
        <v>46</v>
      </c>
      <c r="C6" s="31"/>
      <c r="D6" s="9">
        <v>15</v>
      </c>
      <c r="E6" s="10">
        <v>13</v>
      </c>
      <c r="F6" s="10">
        <v>15</v>
      </c>
      <c r="G6" s="10">
        <v>13</v>
      </c>
      <c r="H6" s="10">
        <v>14</v>
      </c>
      <c r="I6" s="10">
        <v>11</v>
      </c>
      <c r="J6" s="10">
        <v>15</v>
      </c>
      <c r="K6" s="10">
        <v>11</v>
      </c>
      <c r="L6" s="10"/>
      <c r="M6" s="10"/>
      <c r="N6" s="10"/>
      <c r="O6" s="13"/>
      <c r="P6" s="17"/>
      <c r="Q6" s="15"/>
      <c r="R6" s="15"/>
      <c r="S6" s="15"/>
      <c r="T6" s="15"/>
    </row>
    <row r="7" spans="2:20" ht="18" x14ac:dyDescent="0.35">
      <c r="B7" s="32" t="s">
        <v>45</v>
      </c>
      <c r="C7" s="33"/>
      <c r="D7" s="9">
        <v>5</v>
      </c>
      <c r="E7" s="10">
        <v>4</v>
      </c>
      <c r="F7" s="10">
        <v>4</v>
      </c>
      <c r="G7" s="10">
        <v>4</v>
      </c>
      <c r="H7" s="10">
        <v>4</v>
      </c>
      <c r="I7" s="10">
        <v>4</v>
      </c>
      <c r="J7" s="10">
        <v>4.5</v>
      </c>
      <c r="K7" s="10">
        <v>4</v>
      </c>
      <c r="L7" s="10"/>
      <c r="M7" s="10"/>
      <c r="N7" s="10"/>
      <c r="O7" s="12"/>
      <c r="P7" s="16"/>
      <c r="Q7" s="2"/>
      <c r="R7" s="2"/>
      <c r="S7" s="2"/>
      <c r="T7" s="2"/>
    </row>
    <row r="8" spans="2:20" ht="18" x14ac:dyDescent="0.35">
      <c r="B8" s="26" t="s">
        <v>7</v>
      </c>
      <c r="C8" s="26"/>
      <c r="D8" s="22">
        <v>10</v>
      </c>
      <c r="E8" s="3">
        <v>7.5</v>
      </c>
      <c r="F8" s="3">
        <v>7.5</v>
      </c>
      <c r="G8" s="3">
        <v>7.5</v>
      </c>
      <c r="H8" s="3">
        <v>8</v>
      </c>
      <c r="I8" s="3">
        <v>6.5</v>
      </c>
      <c r="J8" s="3">
        <v>5</v>
      </c>
      <c r="K8" s="3">
        <v>5.5</v>
      </c>
      <c r="L8" s="3"/>
      <c r="M8" s="3"/>
      <c r="N8" s="3"/>
      <c r="O8" s="12"/>
      <c r="P8" s="16"/>
      <c r="Q8" s="2"/>
      <c r="R8" s="2"/>
      <c r="S8" s="2"/>
      <c r="T8" s="2"/>
    </row>
    <row r="9" spans="2:20" ht="18" x14ac:dyDescent="0.35">
      <c r="B9" s="26" t="s">
        <v>8</v>
      </c>
      <c r="C9" s="26"/>
      <c r="D9" s="22">
        <v>10</v>
      </c>
      <c r="E9" s="3">
        <v>8.5</v>
      </c>
      <c r="F9" s="3">
        <v>9</v>
      </c>
      <c r="G9" s="3">
        <v>8</v>
      </c>
      <c r="H9" s="3">
        <v>8.5</v>
      </c>
      <c r="I9" s="3">
        <v>9</v>
      </c>
      <c r="J9" s="3">
        <v>9</v>
      </c>
      <c r="K9" s="3">
        <v>8.5</v>
      </c>
      <c r="L9" s="3"/>
      <c r="M9" s="3"/>
      <c r="N9" s="3"/>
      <c r="O9" s="12"/>
      <c r="P9" s="16"/>
      <c r="Q9" s="2"/>
      <c r="R9" s="2"/>
      <c r="S9" s="2"/>
      <c r="T9" s="2"/>
    </row>
    <row r="10" spans="2:20" ht="18" x14ac:dyDescent="0.35">
      <c r="B10" s="26" t="s">
        <v>9</v>
      </c>
      <c r="C10" s="26"/>
      <c r="D10" s="22">
        <v>5</v>
      </c>
      <c r="E10" s="3">
        <v>5</v>
      </c>
      <c r="F10" s="3">
        <v>5</v>
      </c>
      <c r="G10" s="3">
        <v>5</v>
      </c>
      <c r="H10" s="3">
        <v>5</v>
      </c>
      <c r="I10" s="3">
        <v>5</v>
      </c>
      <c r="J10" s="3">
        <v>5</v>
      </c>
      <c r="K10" s="3">
        <v>5</v>
      </c>
      <c r="L10" s="3"/>
      <c r="M10" s="3"/>
      <c r="N10" s="3"/>
      <c r="O10" s="12"/>
      <c r="P10" s="16"/>
      <c r="Q10" s="2"/>
      <c r="R10" s="2"/>
      <c r="S10" s="2"/>
      <c r="T10" s="2"/>
    </row>
    <row r="11" spans="2:20" ht="18" x14ac:dyDescent="0.35">
      <c r="B11" s="26" t="s">
        <v>10</v>
      </c>
      <c r="C11" s="26"/>
      <c r="D11" s="22">
        <v>10</v>
      </c>
      <c r="E11" s="3">
        <v>8</v>
      </c>
      <c r="F11" s="3">
        <v>6.5</v>
      </c>
      <c r="G11" s="3">
        <v>7</v>
      </c>
      <c r="H11" s="3">
        <v>8</v>
      </c>
      <c r="I11" s="3">
        <v>7</v>
      </c>
      <c r="J11" s="3">
        <v>7</v>
      </c>
      <c r="K11" s="3">
        <v>6.5</v>
      </c>
      <c r="L11" s="3"/>
      <c r="M11" s="3"/>
      <c r="N11" s="3"/>
      <c r="O11" s="12"/>
      <c r="P11" s="16"/>
      <c r="Q11" s="2"/>
      <c r="R11" s="2"/>
      <c r="S11" s="2"/>
      <c r="T11" s="2"/>
    </row>
    <row r="12" spans="2:20" ht="18" x14ac:dyDescent="0.35">
      <c r="B12" s="26" t="s">
        <v>11</v>
      </c>
      <c r="C12" s="26"/>
      <c r="D12" s="22">
        <v>5</v>
      </c>
      <c r="E12" s="3">
        <v>4</v>
      </c>
      <c r="F12" s="3">
        <v>3</v>
      </c>
      <c r="G12" s="3">
        <v>4</v>
      </c>
      <c r="H12" s="3">
        <v>4</v>
      </c>
      <c r="I12" s="3">
        <v>4</v>
      </c>
      <c r="J12" s="3">
        <v>3</v>
      </c>
      <c r="K12" s="3">
        <v>3</v>
      </c>
      <c r="L12" s="3"/>
      <c r="M12" s="3"/>
      <c r="N12" s="3"/>
      <c r="O12" s="12"/>
      <c r="P12" s="16"/>
      <c r="Q12" s="2"/>
      <c r="R12" s="2"/>
      <c r="S12" s="2"/>
      <c r="T12" s="2"/>
    </row>
    <row r="13" spans="2:20" ht="18" x14ac:dyDescent="0.35">
      <c r="B13" s="26" t="s">
        <v>12</v>
      </c>
      <c r="C13" s="26"/>
      <c r="D13" s="22">
        <v>10</v>
      </c>
      <c r="E13" s="3">
        <v>8.5</v>
      </c>
      <c r="F13" s="3">
        <v>8.5</v>
      </c>
      <c r="G13" s="3">
        <v>8</v>
      </c>
      <c r="H13" s="3">
        <v>8</v>
      </c>
      <c r="I13" s="3">
        <v>7.5</v>
      </c>
      <c r="J13" s="3">
        <v>8</v>
      </c>
      <c r="K13" s="3">
        <v>8</v>
      </c>
      <c r="L13" s="3"/>
      <c r="M13" s="3"/>
      <c r="N13" s="3"/>
      <c r="O13" s="12"/>
      <c r="P13" s="16"/>
      <c r="Q13" s="2"/>
      <c r="R13" s="2"/>
      <c r="S13" s="2"/>
      <c r="T13" s="2"/>
    </row>
    <row r="14" spans="2:20" ht="18" x14ac:dyDescent="0.35">
      <c r="B14" s="26" t="s">
        <v>13</v>
      </c>
      <c r="C14" s="26"/>
      <c r="D14" s="22">
        <v>10</v>
      </c>
      <c r="E14" s="3">
        <v>6</v>
      </c>
      <c r="F14" s="3">
        <v>7.5</v>
      </c>
      <c r="G14" s="3">
        <v>7.5</v>
      </c>
      <c r="H14" s="3">
        <v>7.5</v>
      </c>
      <c r="I14" s="3">
        <v>4</v>
      </c>
      <c r="J14" s="3">
        <v>6</v>
      </c>
      <c r="K14" s="3">
        <v>5</v>
      </c>
      <c r="L14" s="3"/>
      <c r="M14" s="3"/>
      <c r="N14" s="3"/>
      <c r="O14" s="12"/>
      <c r="P14" s="16"/>
      <c r="Q14" s="2"/>
      <c r="R14" s="2"/>
      <c r="S14" s="2"/>
      <c r="T14" s="2"/>
    </row>
    <row r="15" spans="2:20" ht="18" x14ac:dyDescent="0.35">
      <c r="B15" s="26" t="s">
        <v>14</v>
      </c>
      <c r="C15" s="26"/>
      <c r="D15" s="22">
        <v>5</v>
      </c>
      <c r="E15" s="3">
        <v>2.5</v>
      </c>
      <c r="F15" s="3">
        <v>1.5</v>
      </c>
      <c r="G15" s="3">
        <v>3.5</v>
      </c>
      <c r="H15" s="3">
        <v>4</v>
      </c>
      <c r="I15" s="3">
        <v>4</v>
      </c>
      <c r="J15" s="3">
        <v>3.5</v>
      </c>
      <c r="K15" s="3">
        <v>4</v>
      </c>
      <c r="L15" s="3"/>
      <c r="M15" s="3"/>
      <c r="N15" s="3"/>
      <c r="O15" s="14"/>
      <c r="P15" s="16"/>
      <c r="Q15" s="2"/>
      <c r="R15" s="2"/>
      <c r="S15" s="2"/>
      <c r="T15" s="2"/>
    </row>
    <row r="16" spans="2:20" ht="18" x14ac:dyDescent="0.35">
      <c r="B16" s="26" t="s">
        <v>15</v>
      </c>
      <c r="C16" s="26"/>
      <c r="D16" s="22">
        <v>15</v>
      </c>
      <c r="E16" s="7">
        <v>13</v>
      </c>
      <c r="F16" s="7">
        <v>8</v>
      </c>
      <c r="G16" s="7">
        <v>12</v>
      </c>
      <c r="H16" s="7">
        <v>3</v>
      </c>
      <c r="I16" s="7">
        <v>7</v>
      </c>
      <c r="J16" s="7">
        <v>5</v>
      </c>
      <c r="K16" s="7">
        <v>11</v>
      </c>
      <c r="L16" s="7"/>
      <c r="M16" s="7"/>
      <c r="N16" s="7"/>
      <c r="O16" s="12"/>
      <c r="P16" s="16"/>
      <c r="Q16" s="2"/>
      <c r="R16" s="2"/>
      <c r="S16" s="2"/>
      <c r="T16" s="2"/>
    </row>
    <row r="17" spans="2:20" ht="18" x14ac:dyDescent="0.35">
      <c r="B17" s="27" t="s">
        <v>16</v>
      </c>
      <c r="C17" s="27"/>
      <c r="D17" s="8">
        <f t="shared" ref="D17" si="0">SUM(D6:D16)</f>
        <v>100</v>
      </c>
      <c r="E17" s="3">
        <f t="shared" ref="E17:K17" si="1">SUM(E6:E16)</f>
        <v>80</v>
      </c>
      <c r="F17" s="3">
        <f t="shared" si="1"/>
        <v>75.5</v>
      </c>
      <c r="G17" s="3">
        <f t="shared" si="1"/>
        <v>79.5</v>
      </c>
      <c r="H17" s="3">
        <f t="shared" si="1"/>
        <v>74</v>
      </c>
      <c r="I17" s="3">
        <f t="shared" si="1"/>
        <v>69</v>
      </c>
      <c r="J17" s="3">
        <f t="shared" si="1"/>
        <v>71</v>
      </c>
      <c r="K17" s="3">
        <f t="shared" si="1"/>
        <v>71.5</v>
      </c>
      <c r="L17" s="3"/>
      <c r="M17" s="3"/>
      <c r="N17" s="3"/>
      <c r="O17" s="12"/>
      <c r="P17" s="16"/>
      <c r="Q17" s="2"/>
      <c r="R17" s="2"/>
      <c r="S17" s="2"/>
      <c r="T17" s="2"/>
    </row>
    <row r="18" spans="2:20" ht="18" x14ac:dyDescent="0.35">
      <c r="B18" s="27" t="s">
        <v>17</v>
      </c>
      <c r="C18" s="27"/>
      <c r="D18" s="4"/>
      <c r="E18" s="3">
        <v>1</v>
      </c>
      <c r="F18" s="3">
        <v>3</v>
      </c>
      <c r="G18" s="3">
        <v>2</v>
      </c>
      <c r="H18" s="3">
        <v>4</v>
      </c>
      <c r="I18" s="3"/>
      <c r="J18" s="3">
        <v>6</v>
      </c>
      <c r="K18" s="3">
        <v>5</v>
      </c>
      <c r="L18" s="3"/>
      <c r="M18" s="3"/>
      <c r="N18" s="3"/>
    </row>
    <row r="19" spans="2:20" x14ac:dyDescent="0.3">
      <c r="E19" t="s">
        <v>82</v>
      </c>
      <c r="F19" t="s">
        <v>130</v>
      </c>
      <c r="G19" t="s">
        <v>108</v>
      </c>
      <c r="H19" t="s">
        <v>131</v>
      </c>
      <c r="I19" t="s">
        <v>66</v>
      </c>
      <c r="J19" t="s">
        <v>132</v>
      </c>
      <c r="K19" t="s">
        <v>133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O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8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A8E5-96D9-4721-8EC4-E8E129BB8540}">
  <sheetPr>
    <pageSetUpPr fitToPage="1"/>
  </sheetPr>
  <dimension ref="B1:T19"/>
  <sheetViews>
    <sheetView view="pageBreakPreview" topLeftCell="B1" zoomScale="60" zoomScaleNormal="100" workbookViewId="0">
      <selection activeCell="H18" sqref="H18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20" x14ac:dyDescent="0.3">
      <c r="B1" s="1"/>
    </row>
    <row r="2" spans="2:20" ht="18" x14ac:dyDescent="0.35">
      <c r="B2" s="4" t="s">
        <v>0</v>
      </c>
      <c r="C2" s="4" t="s">
        <v>1</v>
      </c>
      <c r="D2" s="21" t="s">
        <v>39</v>
      </c>
      <c r="E2" s="26" t="s">
        <v>38</v>
      </c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0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0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0" ht="36" x14ac:dyDescent="0.35">
      <c r="B5" s="27" t="s">
        <v>5</v>
      </c>
      <c r="C5" s="27"/>
      <c r="D5" s="6" t="s">
        <v>6</v>
      </c>
      <c r="E5" s="3">
        <v>75</v>
      </c>
      <c r="F5" s="3">
        <v>76</v>
      </c>
      <c r="G5" s="3">
        <v>77</v>
      </c>
      <c r="H5" s="3">
        <v>78</v>
      </c>
      <c r="I5" s="3">
        <v>79</v>
      </c>
      <c r="J5" s="3">
        <v>80</v>
      </c>
      <c r="K5" s="3">
        <v>60</v>
      </c>
      <c r="L5" s="3"/>
      <c r="M5" s="3"/>
      <c r="N5" s="3"/>
      <c r="O5" s="12"/>
      <c r="P5" s="16"/>
      <c r="Q5" s="2"/>
      <c r="R5" s="2"/>
      <c r="S5" s="2"/>
      <c r="T5" s="2"/>
    </row>
    <row r="6" spans="2:20" s="11" customFormat="1" ht="24.9" customHeight="1" x14ac:dyDescent="0.3">
      <c r="B6" s="31" t="s">
        <v>46</v>
      </c>
      <c r="C6" s="31"/>
      <c r="D6" s="9">
        <v>15</v>
      </c>
      <c r="E6" s="10">
        <v>15</v>
      </c>
      <c r="F6" s="10">
        <v>15</v>
      </c>
      <c r="G6" s="10">
        <v>13.5</v>
      </c>
      <c r="H6" s="10">
        <v>15</v>
      </c>
      <c r="I6" s="10">
        <v>14.5</v>
      </c>
      <c r="J6" s="10">
        <v>14.5</v>
      </c>
      <c r="K6" s="10">
        <v>13</v>
      </c>
      <c r="L6" s="10"/>
      <c r="M6" s="10"/>
      <c r="N6" s="10"/>
      <c r="O6" s="13"/>
      <c r="P6" s="17"/>
      <c r="Q6" s="15"/>
      <c r="R6" s="15"/>
      <c r="S6" s="15"/>
      <c r="T6" s="15"/>
    </row>
    <row r="7" spans="2:20" ht="18" x14ac:dyDescent="0.35">
      <c r="B7" s="32" t="s">
        <v>45</v>
      </c>
      <c r="C7" s="33"/>
      <c r="D7" s="9">
        <v>5</v>
      </c>
      <c r="E7" s="10">
        <v>4</v>
      </c>
      <c r="F7" s="10">
        <v>4.5</v>
      </c>
      <c r="G7" s="10">
        <v>4</v>
      </c>
      <c r="H7" s="10">
        <v>4</v>
      </c>
      <c r="I7" s="10">
        <v>4</v>
      </c>
      <c r="J7" s="10">
        <v>4</v>
      </c>
      <c r="K7" s="10">
        <v>4</v>
      </c>
      <c r="L7" s="10"/>
      <c r="M7" s="10"/>
      <c r="N7" s="10"/>
      <c r="O7" s="12"/>
      <c r="P7" s="16"/>
      <c r="Q7" s="2"/>
      <c r="R7" s="2"/>
      <c r="S7" s="2"/>
      <c r="T7" s="2"/>
    </row>
    <row r="8" spans="2:20" ht="18" x14ac:dyDescent="0.35">
      <c r="B8" s="26" t="s">
        <v>7</v>
      </c>
      <c r="C8" s="26"/>
      <c r="D8" s="22">
        <v>10</v>
      </c>
      <c r="E8" s="3">
        <v>7.5</v>
      </c>
      <c r="F8" s="3">
        <v>8</v>
      </c>
      <c r="G8" s="3">
        <v>8</v>
      </c>
      <c r="H8" s="3">
        <v>8</v>
      </c>
      <c r="I8" s="3">
        <v>8</v>
      </c>
      <c r="J8" s="3">
        <v>8.5</v>
      </c>
      <c r="K8" s="3">
        <v>7.5</v>
      </c>
      <c r="L8" s="3"/>
      <c r="M8" s="3"/>
      <c r="N8" s="3"/>
      <c r="O8" s="12"/>
      <c r="P8" s="16"/>
      <c r="Q8" s="2"/>
      <c r="R8" s="2"/>
      <c r="S8" s="2"/>
      <c r="T8" s="2"/>
    </row>
    <row r="9" spans="2:20" ht="18" x14ac:dyDescent="0.35">
      <c r="B9" s="26" t="s">
        <v>8</v>
      </c>
      <c r="C9" s="26"/>
      <c r="D9" s="22">
        <v>10</v>
      </c>
      <c r="E9" s="3">
        <v>8.5</v>
      </c>
      <c r="F9" s="3">
        <v>8.5</v>
      </c>
      <c r="G9" s="3">
        <v>7.5</v>
      </c>
      <c r="H9" s="3">
        <v>9</v>
      </c>
      <c r="I9" s="3">
        <v>9</v>
      </c>
      <c r="J9" s="3">
        <v>8.5</v>
      </c>
      <c r="K9" s="3">
        <v>8</v>
      </c>
      <c r="L9" s="3"/>
      <c r="M9" s="3"/>
      <c r="N9" s="3"/>
      <c r="O9" s="12"/>
      <c r="P9" s="16"/>
      <c r="Q9" s="2"/>
      <c r="R9" s="2"/>
      <c r="S9" s="2"/>
      <c r="T9" s="2"/>
    </row>
    <row r="10" spans="2:20" ht="18" x14ac:dyDescent="0.35">
      <c r="B10" s="26" t="s">
        <v>9</v>
      </c>
      <c r="C10" s="26"/>
      <c r="D10" s="22">
        <v>5</v>
      </c>
      <c r="E10" s="3">
        <v>5</v>
      </c>
      <c r="F10" s="3">
        <v>5</v>
      </c>
      <c r="G10" s="3">
        <v>5</v>
      </c>
      <c r="H10" s="3">
        <v>5</v>
      </c>
      <c r="I10" s="3">
        <v>5</v>
      </c>
      <c r="J10" s="3">
        <v>5</v>
      </c>
      <c r="K10" s="3">
        <v>5</v>
      </c>
      <c r="L10" s="3"/>
      <c r="M10" s="3"/>
      <c r="N10" s="3"/>
      <c r="O10" s="12"/>
      <c r="P10" s="16"/>
      <c r="Q10" s="2"/>
      <c r="R10" s="2"/>
      <c r="S10" s="2"/>
      <c r="T10" s="2"/>
    </row>
    <row r="11" spans="2:20" ht="18" x14ac:dyDescent="0.35">
      <c r="B11" s="26" t="s">
        <v>10</v>
      </c>
      <c r="C11" s="26"/>
      <c r="D11" s="22">
        <v>10</v>
      </c>
      <c r="E11" s="3">
        <v>7</v>
      </c>
      <c r="F11" s="3">
        <v>7.5</v>
      </c>
      <c r="G11" s="3">
        <v>7</v>
      </c>
      <c r="H11" s="3">
        <v>5</v>
      </c>
      <c r="I11" s="3">
        <v>7</v>
      </c>
      <c r="J11" s="3">
        <v>8</v>
      </c>
      <c r="K11" s="3">
        <v>6.5</v>
      </c>
      <c r="L11" s="3"/>
      <c r="M11" s="3"/>
      <c r="N11" s="3"/>
      <c r="O11" s="12"/>
      <c r="P11" s="16"/>
      <c r="Q11" s="2"/>
      <c r="R11" s="2"/>
      <c r="S11" s="2"/>
      <c r="T11" s="2"/>
    </row>
    <row r="12" spans="2:20" ht="18" x14ac:dyDescent="0.35">
      <c r="B12" s="26" t="s">
        <v>11</v>
      </c>
      <c r="C12" s="26"/>
      <c r="D12" s="22">
        <v>5</v>
      </c>
      <c r="E12" s="3">
        <v>3</v>
      </c>
      <c r="F12" s="3">
        <v>4</v>
      </c>
      <c r="G12" s="3">
        <v>3.5</v>
      </c>
      <c r="H12" s="3">
        <v>3</v>
      </c>
      <c r="I12" s="3">
        <v>4</v>
      </c>
      <c r="J12" s="3">
        <v>4.5</v>
      </c>
      <c r="K12" s="3">
        <v>3.5</v>
      </c>
      <c r="L12" s="3"/>
      <c r="M12" s="3"/>
      <c r="N12" s="3"/>
      <c r="O12" s="12"/>
      <c r="P12" s="16"/>
      <c r="Q12" s="2"/>
      <c r="R12" s="2"/>
      <c r="S12" s="2"/>
      <c r="T12" s="2"/>
    </row>
    <row r="13" spans="2:20" ht="18" x14ac:dyDescent="0.35">
      <c r="B13" s="26" t="s">
        <v>12</v>
      </c>
      <c r="C13" s="26"/>
      <c r="D13" s="22">
        <v>10</v>
      </c>
      <c r="E13" s="3">
        <v>7</v>
      </c>
      <c r="F13" s="3">
        <v>8</v>
      </c>
      <c r="G13" s="3">
        <v>8</v>
      </c>
      <c r="H13" s="3">
        <v>7.5</v>
      </c>
      <c r="I13" s="3">
        <v>8</v>
      </c>
      <c r="J13" s="3">
        <v>9</v>
      </c>
      <c r="K13" s="3">
        <v>8.5</v>
      </c>
      <c r="L13" s="3"/>
      <c r="M13" s="3"/>
      <c r="N13" s="3"/>
      <c r="O13" s="12"/>
      <c r="P13" s="16"/>
      <c r="Q13" s="2"/>
      <c r="R13" s="2"/>
      <c r="S13" s="2"/>
      <c r="T13" s="2"/>
    </row>
    <row r="14" spans="2:20" ht="18" x14ac:dyDescent="0.35">
      <c r="B14" s="26" t="s">
        <v>13</v>
      </c>
      <c r="C14" s="26"/>
      <c r="D14" s="22">
        <v>10</v>
      </c>
      <c r="E14" s="3">
        <v>5</v>
      </c>
      <c r="F14" s="3">
        <v>8</v>
      </c>
      <c r="G14" s="3">
        <v>7</v>
      </c>
      <c r="H14" s="3">
        <v>7</v>
      </c>
      <c r="I14" s="3">
        <v>7</v>
      </c>
      <c r="J14" s="3">
        <v>8</v>
      </c>
      <c r="K14" s="3">
        <v>7.5</v>
      </c>
      <c r="L14" s="3"/>
      <c r="M14" s="3"/>
      <c r="N14" s="3"/>
      <c r="O14" s="12"/>
      <c r="P14" s="16"/>
      <c r="Q14" s="2"/>
      <c r="R14" s="2"/>
      <c r="S14" s="2"/>
      <c r="T14" s="2"/>
    </row>
    <row r="15" spans="2:20" ht="18" x14ac:dyDescent="0.35">
      <c r="B15" s="26" t="s">
        <v>14</v>
      </c>
      <c r="C15" s="26"/>
      <c r="D15" s="22">
        <v>5</v>
      </c>
      <c r="E15" s="3">
        <v>3.5</v>
      </c>
      <c r="F15" s="3">
        <v>4</v>
      </c>
      <c r="G15" s="3">
        <v>2</v>
      </c>
      <c r="H15" s="3">
        <v>3.5</v>
      </c>
      <c r="I15" s="3">
        <v>4</v>
      </c>
      <c r="J15" s="3">
        <v>2.5</v>
      </c>
      <c r="K15" s="3">
        <v>3</v>
      </c>
      <c r="L15" s="3"/>
      <c r="M15" s="3"/>
      <c r="N15" s="3"/>
      <c r="O15" s="14"/>
      <c r="P15" s="16"/>
      <c r="Q15" s="2"/>
      <c r="R15" s="2"/>
      <c r="S15" s="2"/>
      <c r="T15" s="2"/>
    </row>
    <row r="16" spans="2:20" ht="18" x14ac:dyDescent="0.35">
      <c r="B16" s="26" t="s">
        <v>15</v>
      </c>
      <c r="C16" s="26"/>
      <c r="D16" s="22">
        <v>15</v>
      </c>
      <c r="E16" s="7">
        <v>4</v>
      </c>
      <c r="F16" s="7">
        <v>5</v>
      </c>
      <c r="G16" s="7">
        <v>11</v>
      </c>
      <c r="H16" s="7">
        <v>7</v>
      </c>
      <c r="I16" s="7">
        <v>8</v>
      </c>
      <c r="J16" s="7">
        <v>8</v>
      </c>
      <c r="K16" s="7">
        <v>11</v>
      </c>
      <c r="L16" s="7"/>
      <c r="M16" s="7"/>
      <c r="N16" s="7"/>
      <c r="O16" s="12"/>
      <c r="P16" s="16"/>
      <c r="Q16" s="2"/>
      <c r="R16" s="2"/>
      <c r="S16" s="2"/>
      <c r="T16" s="2"/>
    </row>
    <row r="17" spans="2:20" ht="18" x14ac:dyDescent="0.35">
      <c r="B17" s="27" t="s">
        <v>16</v>
      </c>
      <c r="C17" s="27"/>
      <c r="D17" s="8">
        <f t="shared" ref="D17" si="0">SUM(D6:D16)</f>
        <v>100</v>
      </c>
      <c r="E17" s="3">
        <f t="shared" ref="E17:K17" si="1">SUM(E6:E16)</f>
        <v>69.5</v>
      </c>
      <c r="F17" s="3">
        <f t="shared" si="1"/>
        <v>77.5</v>
      </c>
      <c r="G17" s="3">
        <f t="shared" si="1"/>
        <v>76.5</v>
      </c>
      <c r="H17" s="3">
        <f t="shared" si="1"/>
        <v>74</v>
      </c>
      <c r="I17" s="3">
        <f t="shared" si="1"/>
        <v>78.5</v>
      </c>
      <c r="J17" s="3">
        <f t="shared" si="1"/>
        <v>80.5</v>
      </c>
      <c r="K17" s="3">
        <f t="shared" si="1"/>
        <v>77.5</v>
      </c>
      <c r="L17" s="3"/>
      <c r="M17" s="3"/>
      <c r="N17" s="3"/>
      <c r="O17" s="12"/>
      <c r="P17" s="16"/>
      <c r="Q17" s="2"/>
      <c r="R17" s="2"/>
      <c r="S17" s="2"/>
      <c r="T17" s="2"/>
    </row>
    <row r="18" spans="2:20" ht="18" x14ac:dyDescent="0.35">
      <c r="B18" s="27" t="s">
        <v>17</v>
      </c>
      <c r="C18" s="27"/>
      <c r="D18" s="4"/>
      <c r="E18" s="3">
        <v>7</v>
      </c>
      <c r="F18" s="3">
        <v>3</v>
      </c>
      <c r="G18" s="3">
        <v>5</v>
      </c>
      <c r="H18" s="3">
        <v>6</v>
      </c>
      <c r="I18" s="3">
        <v>2</v>
      </c>
      <c r="J18" s="3">
        <v>1</v>
      </c>
      <c r="K18" s="3">
        <v>4</v>
      </c>
      <c r="L18" s="3"/>
      <c r="M18" s="3"/>
      <c r="N18" s="3"/>
    </row>
    <row r="19" spans="2:20" x14ac:dyDescent="0.3">
      <c r="E19" t="s">
        <v>134</v>
      </c>
      <c r="F19" t="s">
        <v>135</v>
      </c>
      <c r="G19" t="s">
        <v>124</v>
      </c>
      <c r="H19" t="s">
        <v>70</v>
      </c>
      <c r="I19" t="s">
        <v>131</v>
      </c>
      <c r="J19" t="s">
        <v>125</v>
      </c>
      <c r="K19" t="s">
        <v>101</v>
      </c>
    </row>
  </sheetData>
  <mergeCells count="17">
    <mergeCell ref="B12:C12"/>
    <mergeCell ref="B13:C13"/>
    <mergeCell ref="B18:C18"/>
    <mergeCell ref="B7:C7"/>
    <mergeCell ref="E2:O2"/>
    <mergeCell ref="C3:D3"/>
    <mergeCell ref="C4:D4"/>
    <mergeCell ref="B5:C5"/>
    <mergeCell ref="B6:C6"/>
    <mergeCell ref="B14:C14"/>
    <mergeCell ref="B15:C15"/>
    <mergeCell ref="B16:C16"/>
    <mergeCell ref="B17:C17"/>
    <mergeCell ref="B8:C8"/>
    <mergeCell ref="B9:C9"/>
    <mergeCell ref="B10:C10"/>
    <mergeCell ref="B11:C11"/>
  </mergeCells>
  <pageMargins left="0.25" right="0.25" top="0.75" bottom="0.75" header="0.3" footer="0.3"/>
  <pageSetup paperSize="9" scale="8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19"/>
  <sheetViews>
    <sheetView view="pageBreakPreview" topLeftCell="A2" zoomScale="60" zoomScaleNormal="100" workbookViewId="0">
      <selection activeCell="M18" sqref="M18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20" x14ac:dyDescent="0.3">
      <c r="B1" s="1"/>
    </row>
    <row r="2" spans="2:20" ht="18" x14ac:dyDescent="0.35">
      <c r="B2" s="4" t="s">
        <v>0</v>
      </c>
      <c r="C2" s="4" t="s">
        <v>1</v>
      </c>
      <c r="D2" s="21">
        <v>602</v>
      </c>
      <c r="E2" s="26" t="s">
        <v>40</v>
      </c>
      <c r="F2" s="26"/>
      <c r="G2" s="26"/>
      <c r="H2" s="26"/>
      <c r="I2" s="26"/>
      <c r="J2" s="26"/>
      <c r="K2" s="26"/>
      <c r="L2" s="26"/>
      <c r="M2" s="26"/>
      <c r="N2" s="26"/>
    </row>
    <row r="3" spans="2:20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20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0" ht="36" x14ac:dyDescent="0.35">
      <c r="B5" s="27" t="s">
        <v>5</v>
      </c>
      <c r="C5" s="27"/>
      <c r="D5" s="6" t="s">
        <v>6</v>
      </c>
      <c r="E5" s="3">
        <v>81</v>
      </c>
      <c r="F5" s="3">
        <v>82</v>
      </c>
      <c r="G5" s="3">
        <v>83</v>
      </c>
      <c r="H5" s="3">
        <v>84</v>
      </c>
      <c r="I5" s="3">
        <v>85</v>
      </c>
      <c r="J5" s="3">
        <v>86</v>
      </c>
      <c r="K5" s="3">
        <v>88</v>
      </c>
      <c r="L5" s="3">
        <v>89</v>
      </c>
      <c r="M5" s="3">
        <v>90</v>
      </c>
      <c r="N5" s="3">
        <v>91</v>
      </c>
      <c r="O5" s="3">
        <v>92</v>
      </c>
      <c r="P5" s="12"/>
      <c r="Q5" s="16"/>
      <c r="R5" s="2"/>
      <c r="S5" s="2"/>
      <c r="T5" s="2"/>
    </row>
    <row r="6" spans="2:20" s="11" customFormat="1" ht="24.9" customHeight="1" x14ac:dyDescent="0.3">
      <c r="B6" s="31" t="s">
        <v>46</v>
      </c>
      <c r="C6" s="31"/>
      <c r="D6" s="9">
        <v>15</v>
      </c>
      <c r="E6" s="10">
        <v>15</v>
      </c>
      <c r="F6" s="10">
        <v>11</v>
      </c>
      <c r="G6" s="10">
        <v>15</v>
      </c>
      <c r="H6" s="10">
        <v>15</v>
      </c>
      <c r="I6" s="10">
        <v>13</v>
      </c>
      <c r="J6" s="10">
        <v>12.5</v>
      </c>
      <c r="K6" s="10">
        <v>13</v>
      </c>
      <c r="L6" s="10">
        <v>15</v>
      </c>
      <c r="M6" s="10">
        <v>15</v>
      </c>
      <c r="N6" s="10">
        <v>10</v>
      </c>
      <c r="O6" s="10">
        <v>12</v>
      </c>
      <c r="P6" s="13"/>
      <c r="Q6" s="17"/>
      <c r="R6" s="15"/>
      <c r="S6" s="15"/>
      <c r="T6" s="15"/>
    </row>
    <row r="7" spans="2:20" ht="18" x14ac:dyDescent="0.35">
      <c r="B7" s="32" t="s">
        <v>45</v>
      </c>
      <c r="C7" s="33"/>
      <c r="D7" s="9">
        <v>5</v>
      </c>
      <c r="E7" s="10">
        <v>4</v>
      </c>
      <c r="F7" s="10">
        <v>3.5</v>
      </c>
      <c r="G7" s="10">
        <v>4.5</v>
      </c>
      <c r="H7" s="10">
        <v>4</v>
      </c>
      <c r="I7" s="10">
        <v>4</v>
      </c>
      <c r="J7" s="10">
        <v>3.5</v>
      </c>
      <c r="K7" s="10">
        <v>4</v>
      </c>
      <c r="L7" s="10">
        <v>4</v>
      </c>
      <c r="M7" s="10">
        <v>4</v>
      </c>
      <c r="N7" s="10">
        <v>3</v>
      </c>
      <c r="O7" s="3">
        <v>4</v>
      </c>
      <c r="P7" s="12"/>
      <c r="Q7" s="16"/>
      <c r="R7" s="2"/>
      <c r="S7" s="2"/>
      <c r="T7" s="2"/>
    </row>
    <row r="8" spans="2:20" ht="18" x14ac:dyDescent="0.35">
      <c r="B8" s="26" t="s">
        <v>7</v>
      </c>
      <c r="C8" s="26"/>
      <c r="D8" s="22">
        <v>10</v>
      </c>
      <c r="E8" s="3">
        <v>7</v>
      </c>
      <c r="F8" s="3">
        <v>7.5</v>
      </c>
      <c r="G8" s="3">
        <v>7.5</v>
      </c>
      <c r="H8" s="3">
        <v>7</v>
      </c>
      <c r="I8" s="3">
        <v>8</v>
      </c>
      <c r="J8" s="3">
        <v>5</v>
      </c>
      <c r="K8" s="3">
        <v>6</v>
      </c>
      <c r="L8" s="3">
        <v>7</v>
      </c>
      <c r="M8" s="3">
        <v>6.5</v>
      </c>
      <c r="N8" s="3">
        <v>5.5</v>
      </c>
      <c r="O8" s="3">
        <v>8</v>
      </c>
      <c r="P8" s="12"/>
      <c r="Q8" s="16"/>
      <c r="R8" s="2"/>
      <c r="S8" s="2"/>
      <c r="T8" s="2"/>
    </row>
    <row r="9" spans="2:20" ht="18" x14ac:dyDescent="0.35">
      <c r="B9" s="26" t="s">
        <v>8</v>
      </c>
      <c r="C9" s="26"/>
      <c r="D9" s="22">
        <v>10</v>
      </c>
      <c r="E9" s="3">
        <v>8.5</v>
      </c>
      <c r="F9" s="3">
        <v>8</v>
      </c>
      <c r="G9" s="3">
        <v>8</v>
      </c>
      <c r="H9" s="3">
        <v>9</v>
      </c>
      <c r="I9" s="3">
        <v>9.5</v>
      </c>
      <c r="J9" s="3">
        <v>9</v>
      </c>
      <c r="K9" s="3">
        <v>8.5</v>
      </c>
      <c r="L9" s="3">
        <v>7.5</v>
      </c>
      <c r="M9" s="3">
        <v>9</v>
      </c>
      <c r="N9" s="3">
        <v>9</v>
      </c>
      <c r="O9" s="3">
        <v>9</v>
      </c>
      <c r="P9" s="12"/>
      <c r="Q9" s="16"/>
      <c r="R9" s="2"/>
      <c r="S9" s="2"/>
      <c r="T9" s="2"/>
    </row>
    <row r="10" spans="2:20" ht="18" x14ac:dyDescent="0.35">
      <c r="B10" s="26" t="s">
        <v>9</v>
      </c>
      <c r="C10" s="26"/>
      <c r="D10" s="22">
        <v>5</v>
      </c>
      <c r="E10" s="3">
        <v>5</v>
      </c>
      <c r="F10" s="3">
        <v>5</v>
      </c>
      <c r="G10" s="3">
        <v>5</v>
      </c>
      <c r="H10" s="3">
        <v>5</v>
      </c>
      <c r="I10" s="3">
        <v>5</v>
      </c>
      <c r="J10" s="3">
        <v>5</v>
      </c>
      <c r="K10" s="3">
        <v>5</v>
      </c>
      <c r="L10" s="3">
        <v>5</v>
      </c>
      <c r="M10" s="3">
        <v>5</v>
      </c>
      <c r="N10" s="3">
        <v>5</v>
      </c>
      <c r="O10" s="3">
        <v>5</v>
      </c>
      <c r="P10" s="12"/>
      <c r="Q10" s="16"/>
      <c r="R10" s="2"/>
      <c r="S10" s="2"/>
      <c r="T10" s="2"/>
    </row>
    <row r="11" spans="2:20" ht="18" x14ac:dyDescent="0.35">
      <c r="B11" s="26" t="s">
        <v>10</v>
      </c>
      <c r="C11" s="26"/>
      <c r="D11" s="22">
        <v>10</v>
      </c>
      <c r="E11" s="3">
        <v>5</v>
      </c>
      <c r="F11" s="3">
        <v>8</v>
      </c>
      <c r="G11" s="3">
        <v>7.5</v>
      </c>
      <c r="H11" s="3">
        <v>6.5</v>
      </c>
      <c r="I11" s="3">
        <v>8</v>
      </c>
      <c r="J11" s="3">
        <v>7</v>
      </c>
      <c r="K11" s="3">
        <v>6.5</v>
      </c>
      <c r="L11" s="3">
        <v>6</v>
      </c>
      <c r="M11" s="3">
        <v>7</v>
      </c>
      <c r="N11" s="3">
        <v>7</v>
      </c>
      <c r="O11" s="3">
        <v>8</v>
      </c>
      <c r="P11" s="12"/>
      <c r="Q11" s="16"/>
      <c r="R11" s="2"/>
      <c r="S11" s="2"/>
      <c r="T11" s="2"/>
    </row>
    <row r="12" spans="2:20" ht="18" x14ac:dyDescent="0.35">
      <c r="B12" s="26" t="s">
        <v>11</v>
      </c>
      <c r="C12" s="26"/>
      <c r="D12" s="22">
        <v>5</v>
      </c>
      <c r="E12" s="3">
        <v>2.5</v>
      </c>
      <c r="F12" s="3">
        <v>3.5</v>
      </c>
      <c r="G12" s="3">
        <v>4</v>
      </c>
      <c r="H12" s="3">
        <v>3</v>
      </c>
      <c r="I12" s="3">
        <v>4</v>
      </c>
      <c r="J12" s="3">
        <v>3.5</v>
      </c>
      <c r="K12" s="3">
        <v>3</v>
      </c>
      <c r="L12" s="3">
        <v>3</v>
      </c>
      <c r="M12" s="3">
        <v>3.5</v>
      </c>
      <c r="N12" s="3">
        <v>3.5</v>
      </c>
      <c r="O12" s="3">
        <v>4</v>
      </c>
      <c r="P12" s="12"/>
      <c r="Q12" s="16"/>
      <c r="R12" s="2"/>
      <c r="S12" s="2"/>
      <c r="T12" s="2"/>
    </row>
    <row r="13" spans="2:20" ht="18" x14ac:dyDescent="0.35">
      <c r="B13" s="26" t="s">
        <v>12</v>
      </c>
      <c r="C13" s="26"/>
      <c r="D13" s="22">
        <v>10</v>
      </c>
      <c r="E13" s="3">
        <v>8</v>
      </c>
      <c r="F13" s="3">
        <v>7.5</v>
      </c>
      <c r="G13" s="3">
        <v>7.5</v>
      </c>
      <c r="H13" s="3">
        <v>7</v>
      </c>
      <c r="I13" s="3">
        <v>8.5</v>
      </c>
      <c r="J13" s="3">
        <v>7</v>
      </c>
      <c r="K13" s="3">
        <v>7.5</v>
      </c>
      <c r="L13" s="3">
        <v>7</v>
      </c>
      <c r="M13" s="3">
        <v>8</v>
      </c>
      <c r="N13" s="3">
        <v>7</v>
      </c>
      <c r="O13" s="3">
        <v>8.5</v>
      </c>
      <c r="P13" s="12"/>
      <c r="Q13" s="16"/>
      <c r="R13" s="2"/>
      <c r="S13" s="2"/>
      <c r="T13" s="2"/>
    </row>
    <row r="14" spans="2:20" ht="18" x14ac:dyDescent="0.35">
      <c r="B14" s="26" t="s">
        <v>13</v>
      </c>
      <c r="C14" s="26"/>
      <c r="D14" s="22">
        <v>10</v>
      </c>
      <c r="E14" s="3">
        <v>7.5</v>
      </c>
      <c r="F14" s="3">
        <v>7</v>
      </c>
      <c r="G14" s="3">
        <v>6</v>
      </c>
      <c r="H14" s="3">
        <v>6</v>
      </c>
      <c r="I14" s="3">
        <v>7.5</v>
      </c>
      <c r="J14" s="3">
        <v>4</v>
      </c>
      <c r="K14" s="3">
        <v>7</v>
      </c>
      <c r="L14" s="3">
        <v>6</v>
      </c>
      <c r="M14" s="3">
        <v>5.5</v>
      </c>
      <c r="N14" s="3">
        <v>6</v>
      </c>
      <c r="O14" s="3">
        <v>8</v>
      </c>
      <c r="P14" s="12"/>
      <c r="Q14" s="16"/>
      <c r="R14" s="2"/>
      <c r="S14" s="2"/>
      <c r="T14" s="2"/>
    </row>
    <row r="15" spans="2:20" ht="18" x14ac:dyDescent="0.35">
      <c r="B15" s="26" t="s">
        <v>14</v>
      </c>
      <c r="C15" s="26"/>
      <c r="D15" s="22">
        <v>5</v>
      </c>
      <c r="E15" s="3">
        <v>1.5</v>
      </c>
      <c r="F15" s="3">
        <v>4</v>
      </c>
      <c r="G15" s="3">
        <v>4</v>
      </c>
      <c r="H15" s="3">
        <v>2</v>
      </c>
      <c r="I15" s="3">
        <v>4.5</v>
      </c>
      <c r="J15" s="3">
        <v>4</v>
      </c>
      <c r="K15" s="3">
        <v>3.5</v>
      </c>
      <c r="L15" s="3">
        <v>4</v>
      </c>
      <c r="M15" s="3">
        <v>4</v>
      </c>
      <c r="N15" s="3">
        <v>4.5</v>
      </c>
      <c r="O15" s="3">
        <v>4.5</v>
      </c>
      <c r="P15" s="12"/>
      <c r="Q15" s="16"/>
      <c r="R15" s="2"/>
      <c r="S15" s="2"/>
      <c r="T15" s="2"/>
    </row>
    <row r="16" spans="2:20" ht="18" x14ac:dyDescent="0.35">
      <c r="B16" s="26" t="s">
        <v>15</v>
      </c>
      <c r="C16" s="26"/>
      <c r="D16" s="22">
        <v>15</v>
      </c>
      <c r="E16" s="7">
        <v>2</v>
      </c>
      <c r="F16" s="7">
        <v>9</v>
      </c>
      <c r="G16" s="7">
        <v>4</v>
      </c>
      <c r="H16" s="7">
        <v>4</v>
      </c>
      <c r="I16" s="7">
        <v>6</v>
      </c>
      <c r="J16" s="7">
        <v>7</v>
      </c>
      <c r="K16" s="7">
        <v>8</v>
      </c>
      <c r="L16" s="7">
        <v>2</v>
      </c>
      <c r="M16" s="7">
        <v>4</v>
      </c>
      <c r="N16" s="7">
        <v>11</v>
      </c>
      <c r="O16" s="7">
        <v>11</v>
      </c>
      <c r="P16" s="14"/>
      <c r="Q16" s="16"/>
      <c r="R16" s="2"/>
      <c r="S16" s="2"/>
      <c r="T16" s="2"/>
    </row>
    <row r="17" spans="2:20" ht="18" x14ac:dyDescent="0.35">
      <c r="B17" s="27" t="s">
        <v>16</v>
      </c>
      <c r="C17" s="27"/>
      <c r="D17" s="8">
        <f t="shared" ref="D17" si="0">SUM(D6:D16)</f>
        <v>100</v>
      </c>
      <c r="E17" s="3">
        <f t="shared" ref="E17:P17" si="1">SUM(E6:E16)</f>
        <v>66</v>
      </c>
      <c r="F17" s="3">
        <f t="shared" si="1"/>
        <v>74</v>
      </c>
      <c r="G17" s="3">
        <f t="shared" si="1"/>
        <v>73</v>
      </c>
      <c r="H17" s="3">
        <f t="shared" si="1"/>
        <v>68.5</v>
      </c>
      <c r="I17" s="3">
        <f t="shared" si="1"/>
        <v>78</v>
      </c>
      <c r="J17" s="3">
        <f t="shared" si="1"/>
        <v>67.5</v>
      </c>
      <c r="K17" s="3">
        <f t="shared" si="1"/>
        <v>72</v>
      </c>
      <c r="L17" s="3">
        <f t="shared" si="1"/>
        <v>66.5</v>
      </c>
      <c r="M17" s="3">
        <f t="shared" si="1"/>
        <v>71.5</v>
      </c>
      <c r="N17" s="3">
        <f t="shared" si="1"/>
        <v>71.5</v>
      </c>
      <c r="O17" s="3">
        <f t="shared" si="1"/>
        <v>82</v>
      </c>
      <c r="P17" s="3">
        <f t="shared" si="1"/>
        <v>0</v>
      </c>
      <c r="Q17" s="16"/>
      <c r="R17" s="2"/>
      <c r="S17" s="2"/>
      <c r="T17" s="2"/>
    </row>
    <row r="18" spans="2:20" ht="18" x14ac:dyDescent="0.35">
      <c r="B18" s="27" t="s">
        <v>17</v>
      </c>
      <c r="C18" s="27"/>
      <c r="D18" s="4"/>
      <c r="E18" s="3">
        <v>11</v>
      </c>
      <c r="F18" s="3">
        <v>3</v>
      </c>
      <c r="G18" s="3">
        <v>4</v>
      </c>
      <c r="H18" s="3">
        <v>8</v>
      </c>
      <c r="I18" s="3">
        <v>2</v>
      </c>
      <c r="J18" s="3">
        <v>9</v>
      </c>
      <c r="K18" s="3">
        <v>5</v>
      </c>
      <c r="L18" s="3">
        <v>10</v>
      </c>
      <c r="M18" s="3">
        <v>6</v>
      </c>
      <c r="N18" s="3">
        <v>7</v>
      </c>
      <c r="O18" s="3">
        <v>1</v>
      </c>
      <c r="P18" s="12"/>
    </row>
    <row r="19" spans="2:20" x14ac:dyDescent="0.3">
      <c r="E19" t="s">
        <v>136</v>
      </c>
      <c r="F19" t="s">
        <v>137</v>
      </c>
      <c r="G19" t="s">
        <v>138</v>
      </c>
      <c r="H19" t="s">
        <v>139</v>
      </c>
      <c r="I19" t="s">
        <v>100</v>
      </c>
      <c r="J19" t="s">
        <v>140</v>
      </c>
      <c r="K19" t="s">
        <v>141</v>
      </c>
      <c r="L19" t="s">
        <v>139</v>
      </c>
      <c r="M19" t="s">
        <v>142</v>
      </c>
      <c r="N19" t="s">
        <v>68</v>
      </c>
      <c r="O19" t="s">
        <v>143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8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R19"/>
  <sheetViews>
    <sheetView view="pageBreakPreview" topLeftCell="A2" zoomScale="60" zoomScaleNormal="100" workbookViewId="0">
      <selection activeCell="N19" sqref="N1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8" x14ac:dyDescent="0.3">
      <c r="B1" s="1"/>
    </row>
    <row r="2" spans="2:18" ht="18" x14ac:dyDescent="0.35">
      <c r="B2" s="4" t="s">
        <v>0</v>
      </c>
      <c r="C2" s="4" t="s">
        <v>1</v>
      </c>
      <c r="D2" s="21">
        <v>603</v>
      </c>
      <c r="E2" s="26" t="s">
        <v>41</v>
      </c>
      <c r="F2" s="26"/>
      <c r="G2" s="26"/>
      <c r="H2" s="26"/>
      <c r="I2" s="26"/>
      <c r="J2" s="26"/>
      <c r="K2" s="26"/>
      <c r="L2" s="26"/>
      <c r="M2" s="26"/>
      <c r="N2" s="26"/>
    </row>
    <row r="3" spans="2:18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8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8" ht="36" x14ac:dyDescent="0.35">
      <c r="B5" s="27" t="s">
        <v>5</v>
      </c>
      <c r="C5" s="27"/>
      <c r="D5" s="6" t="s">
        <v>6</v>
      </c>
      <c r="E5" s="3">
        <v>93</v>
      </c>
      <c r="F5" s="3">
        <v>94</v>
      </c>
      <c r="G5" s="3">
        <v>95</v>
      </c>
      <c r="H5" s="3">
        <v>96</v>
      </c>
      <c r="I5" s="3">
        <v>97</v>
      </c>
      <c r="J5" s="3">
        <v>98</v>
      </c>
      <c r="K5" s="3">
        <v>99</v>
      </c>
      <c r="L5" s="3"/>
      <c r="M5" s="3"/>
      <c r="N5" s="3"/>
      <c r="O5" s="16"/>
      <c r="P5" s="2"/>
      <c r="Q5" s="2"/>
      <c r="R5" s="2"/>
    </row>
    <row r="6" spans="2:18" s="11" customFormat="1" ht="24.9" customHeight="1" x14ac:dyDescent="0.3">
      <c r="B6" s="31" t="s">
        <v>46</v>
      </c>
      <c r="C6" s="31"/>
      <c r="D6" s="9">
        <v>15</v>
      </c>
      <c r="E6" s="10">
        <v>14</v>
      </c>
      <c r="F6" s="10">
        <v>14</v>
      </c>
      <c r="G6" s="10">
        <v>15</v>
      </c>
      <c r="H6" s="10">
        <v>13.5</v>
      </c>
      <c r="I6" s="10">
        <v>13</v>
      </c>
      <c r="J6" s="10">
        <v>11</v>
      </c>
      <c r="K6" s="10">
        <v>15</v>
      </c>
      <c r="L6" s="10"/>
      <c r="M6" s="10"/>
      <c r="N6" s="10"/>
      <c r="O6" s="17"/>
      <c r="P6" s="15"/>
      <c r="Q6" s="15"/>
      <c r="R6" s="15"/>
    </row>
    <row r="7" spans="2:18" ht="18" x14ac:dyDescent="0.35">
      <c r="B7" s="32" t="s">
        <v>45</v>
      </c>
      <c r="C7" s="33"/>
      <c r="D7" s="9">
        <v>5</v>
      </c>
      <c r="E7" s="10">
        <v>3</v>
      </c>
      <c r="F7" s="10">
        <v>4</v>
      </c>
      <c r="G7" s="10">
        <v>4</v>
      </c>
      <c r="H7" s="10">
        <v>3.5</v>
      </c>
      <c r="I7" s="10">
        <v>3.5</v>
      </c>
      <c r="J7" s="10">
        <v>2.5</v>
      </c>
      <c r="K7" s="10">
        <v>4</v>
      </c>
      <c r="L7" s="10"/>
      <c r="M7" s="10"/>
      <c r="N7" s="10"/>
      <c r="O7" s="16"/>
      <c r="P7" s="2"/>
      <c r="Q7" s="2"/>
      <c r="R7" s="2"/>
    </row>
    <row r="8" spans="2:18" ht="18" x14ac:dyDescent="0.35">
      <c r="B8" s="26" t="s">
        <v>7</v>
      </c>
      <c r="C8" s="26"/>
      <c r="D8" s="22">
        <v>10</v>
      </c>
      <c r="E8" s="3">
        <v>5.5</v>
      </c>
      <c r="F8" s="3">
        <v>7</v>
      </c>
      <c r="G8" s="3">
        <v>7.5</v>
      </c>
      <c r="H8" s="3">
        <v>7</v>
      </c>
      <c r="I8" s="3">
        <v>6</v>
      </c>
      <c r="J8" s="3">
        <v>4</v>
      </c>
      <c r="K8" s="3">
        <v>8</v>
      </c>
      <c r="L8" s="3"/>
      <c r="M8" s="3"/>
      <c r="N8" s="3"/>
      <c r="O8" s="16"/>
      <c r="P8" s="2"/>
      <c r="Q8" s="2"/>
      <c r="R8" s="2"/>
    </row>
    <row r="9" spans="2:18" ht="18" x14ac:dyDescent="0.35">
      <c r="B9" s="26" t="s">
        <v>8</v>
      </c>
      <c r="C9" s="26"/>
      <c r="D9" s="22">
        <v>10</v>
      </c>
      <c r="E9" s="3">
        <v>8.5</v>
      </c>
      <c r="F9" s="3">
        <v>7.5</v>
      </c>
      <c r="G9" s="3">
        <v>7.5</v>
      </c>
      <c r="H9" s="3">
        <v>8.5</v>
      </c>
      <c r="I9" s="3">
        <v>9</v>
      </c>
      <c r="J9" s="3">
        <v>7.5</v>
      </c>
      <c r="K9" s="3">
        <v>8.5</v>
      </c>
      <c r="L9" s="3"/>
      <c r="M9" s="3"/>
      <c r="N9" s="3"/>
      <c r="O9" s="16"/>
      <c r="P9" s="2"/>
      <c r="Q9" s="2"/>
      <c r="R9" s="2"/>
    </row>
    <row r="10" spans="2:18" ht="18" x14ac:dyDescent="0.35">
      <c r="B10" s="26" t="s">
        <v>9</v>
      </c>
      <c r="C10" s="26"/>
      <c r="D10" s="22">
        <v>5</v>
      </c>
      <c r="E10" s="3">
        <v>5</v>
      </c>
      <c r="F10" s="3">
        <v>5</v>
      </c>
      <c r="G10" s="3">
        <v>5</v>
      </c>
      <c r="H10" s="3">
        <v>5</v>
      </c>
      <c r="I10" s="3">
        <v>5</v>
      </c>
      <c r="J10" s="3">
        <v>5</v>
      </c>
      <c r="K10" s="3">
        <v>5</v>
      </c>
      <c r="L10" s="3"/>
      <c r="M10" s="3"/>
      <c r="N10" s="3"/>
      <c r="O10" s="16"/>
      <c r="P10" s="2"/>
      <c r="Q10" s="2"/>
      <c r="R10" s="2"/>
    </row>
    <row r="11" spans="2:18" ht="18" x14ac:dyDescent="0.35">
      <c r="B11" s="26" t="s">
        <v>10</v>
      </c>
      <c r="C11" s="26"/>
      <c r="D11" s="22">
        <v>10</v>
      </c>
      <c r="E11" s="3">
        <v>7</v>
      </c>
      <c r="F11" s="3">
        <v>7.5</v>
      </c>
      <c r="G11" s="3">
        <v>8</v>
      </c>
      <c r="H11" s="3">
        <v>7.5</v>
      </c>
      <c r="I11" s="3">
        <v>6</v>
      </c>
      <c r="J11" s="3">
        <v>6</v>
      </c>
      <c r="K11" s="3">
        <v>8</v>
      </c>
      <c r="L11" s="3"/>
      <c r="M11" s="3"/>
      <c r="N11" s="3"/>
      <c r="O11" s="16"/>
      <c r="P11" s="2"/>
      <c r="Q11" s="2"/>
      <c r="R11" s="2"/>
    </row>
    <row r="12" spans="2:18" ht="18" x14ac:dyDescent="0.35">
      <c r="B12" s="26" t="s">
        <v>11</v>
      </c>
      <c r="C12" s="26"/>
      <c r="D12" s="22">
        <v>5</v>
      </c>
      <c r="E12" s="3">
        <v>3</v>
      </c>
      <c r="F12" s="3">
        <v>4</v>
      </c>
      <c r="G12" s="3">
        <v>4</v>
      </c>
      <c r="H12" s="3">
        <v>4</v>
      </c>
      <c r="I12" s="3">
        <v>3</v>
      </c>
      <c r="J12" s="3">
        <v>2.5</v>
      </c>
      <c r="K12" s="3">
        <v>4</v>
      </c>
      <c r="L12" s="3"/>
      <c r="M12" s="3"/>
      <c r="N12" s="3"/>
      <c r="O12" s="16"/>
      <c r="P12" s="2"/>
      <c r="Q12" s="2"/>
      <c r="R12" s="2"/>
    </row>
    <row r="13" spans="2:18" ht="18" x14ac:dyDescent="0.35">
      <c r="B13" s="26" t="s">
        <v>12</v>
      </c>
      <c r="C13" s="26"/>
      <c r="D13" s="22">
        <v>10</v>
      </c>
      <c r="E13" s="3">
        <v>7</v>
      </c>
      <c r="F13" s="3">
        <v>7.5</v>
      </c>
      <c r="G13" s="3">
        <v>7</v>
      </c>
      <c r="H13" s="3">
        <v>7</v>
      </c>
      <c r="I13" s="3">
        <v>7</v>
      </c>
      <c r="J13" s="3">
        <v>5.5</v>
      </c>
      <c r="K13" s="3">
        <v>8.5</v>
      </c>
      <c r="L13" s="3"/>
      <c r="M13" s="3"/>
      <c r="N13" s="3"/>
      <c r="O13" s="16"/>
      <c r="P13" s="2"/>
      <c r="Q13" s="2"/>
      <c r="R13" s="2"/>
    </row>
    <row r="14" spans="2:18" ht="18" x14ac:dyDescent="0.35">
      <c r="B14" s="26" t="s">
        <v>13</v>
      </c>
      <c r="C14" s="26"/>
      <c r="D14" s="22">
        <v>10</v>
      </c>
      <c r="E14" s="3">
        <v>6.5</v>
      </c>
      <c r="F14" s="3">
        <v>6.5</v>
      </c>
      <c r="G14" s="3">
        <v>7</v>
      </c>
      <c r="H14" s="3">
        <v>6.5</v>
      </c>
      <c r="I14" s="3">
        <v>6.5</v>
      </c>
      <c r="J14" s="3">
        <v>3</v>
      </c>
      <c r="K14" s="3">
        <v>8</v>
      </c>
      <c r="L14" s="3"/>
      <c r="M14" s="3"/>
      <c r="N14" s="3"/>
      <c r="O14" s="16"/>
      <c r="P14" s="2"/>
      <c r="Q14" s="2"/>
      <c r="R14" s="2"/>
    </row>
    <row r="15" spans="2:18" ht="18" x14ac:dyDescent="0.35">
      <c r="B15" s="26" t="s">
        <v>14</v>
      </c>
      <c r="C15" s="26"/>
      <c r="D15" s="22">
        <v>5</v>
      </c>
      <c r="E15" s="3">
        <v>5</v>
      </c>
      <c r="F15" s="3">
        <v>4</v>
      </c>
      <c r="G15" s="3">
        <v>4</v>
      </c>
      <c r="H15" s="3">
        <v>4</v>
      </c>
      <c r="I15" s="3">
        <v>4.5</v>
      </c>
      <c r="J15" s="3">
        <v>5</v>
      </c>
      <c r="K15" s="3">
        <v>3</v>
      </c>
      <c r="L15" s="3"/>
      <c r="M15" s="3"/>
      <c r="N15" s="3"/>
      <c r="O15" s="16"/>
      <c r="P15" s="2"/>
      <c r="Q15" s="2"/>
      <c r="R15" s="2"/>
    </row>
    <row r="16" spans="2:18" ht="18" x14ac:dyDescent="0.35">
      <c r="B16" s="26" t="s">
        <v>15</v>
      </c>
      <c r="C16" s="26"/>
      <c r="D16" s="22">
        <v>15</v>
      </c>
      <c r="E16" s="7">
        <v>11</v>
      </c>
      <c r="F16" s="7">
        <v>9</v>
      </c>
      <c r="G16" s="7">
        <v>8</v>
      </c>
      <c r="H16" s="7">
        <v>9</v>
      </c>
      <c r="I16" s="7">
        <v>5</v>
      </c>
      <c r="J16" s="7">
        <v>7</v>
      </c>
      <c r="K16" s="7">
        <v>11</v>
      </c>
      <c r="L16" s="7"/>
      <c r="M16" s="7"/>
      <c r="N16" s="7"/>
      <c r="O16" s="16"/>
      <c r="P16" s="2"/>
      <c r="Q16" s="2"/>
      <c r="R16" s="2"/>
    </row>
    <row r="17" spans="2:18" ht="18" x14ac:dyDescent="0.35">
      <c r="B17" s="27" t="s">
        <v>16</v>
      </c>
      <c r="C17" s="27"/>
      <c r="D17" s="8">
        <f t="shared" ref="D17" si="0">SUM(D6:D16)</f>
        <v>100</v>
      </c>
      <c r="E17" s="3">
        <f t="shared" ref="E17:K17" si="1">SUM(E6:E16)</f>
        <v>75.5</v>
      </c>
      <c r="F17" s="3">
        <f t="shared" si="1"/>
        <v>76</v>
      </c>
      <c r="G17" s="3">
        <f t="shared" si="1"/>
        <v>77</v>
      </c>
      <c r="H17" s="3">
        <f t="shared" si="1"/>
        <v>75.5</v>
      </c>
      <c r="I17" s="3">
        <f t="shared" si="1"/>
        <v>68.5</v>
      </c>
      <c r="J17" s="3">
        <f t="shared" si="1"/>
        <v>59</v>
      </c>
      <c r="K17" s="3">
        <f t="shared" si="1"/>
        <v>83</v>
      </c>
      <c r="L17" s="3"/>
      <c r="M17" s="3"/>
      <c r="N17" s="3"/>
      <c r="O17" s="16"/>
      <c r="P17" s="2"/>
      <c r="Q17" s="2"/>
      <c r="R17" s="2"/>
    </row>
    <row r="18" spans="2:18" ht="18" x14ac:dyDescent="0.35">
      <c r="B18" s="27" t="s">
        <v>17</v>
      </c>
      <c r="C18" s="27"/>
      <c r="D18" s="4"/>
      <c r="E18" s="3">
        <v>4</v>
      </c>
      <c r="F18" s="3">
        <v>3</v>
      </c>
      <c r="G18" s="3">
        <v>2</v>
      </c>
      <c r="H18" s="3">
        <v>5</v>
      </c>
      <c r="I18" s="3">
        <v>6</v>
      </c>
      <c r="J18" s="3">
        <v>7</v>
      </c>
      <c r="K18" s="3">
        <v>1</v>
      </c>
      <c r="L18" s="3"/>
      <c r="M18" s="3"/>
      <c r="N18" s="3"/>
    </row>
    <row r="19" spans="2:18" x14ac:dyDescent="0.3">
      <c r="E19" t="s">
        <v>58</v>
      </c>
      <c r="F19" t="s">
        <v>144</v>
      </c>
      <c r="G19" t="s">
        <v>145</v>
      </c>
      <c r="H19" t="s">
        <v>105</v>
      </c>
      <c r="I19" t="s">
        <v>137</v>
      </c>
      <c r="J19" t="s">
        <v>146</v>
      </c>
      <c r="K19" t="s">
        <v>147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N19"/>
  <sheetViews>
    <sheetView view="pageBreakPreview" zoomScale="60" zoomScaleNormal="100" workbookViewId="0">
      <selection activeCell="E18" sqref="E18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604</v>
      </c>
      <c r="E2" s="26" t="s">
        <v>42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100</v>
      </c>
      <c r="F5" s="3"/>
      <c r="G5" s="3"/>
      <c r="H5" s="3"/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10</v>
      </c>
      <c r="F6" s="10"/>
      <c r="G6" s="10"/>
      <c r="H6" s="10"/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1</v>
      </c>
      <c r="F7" s="10"/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7.5</v>
      </c>
      <c r="F8" s="3"/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5</v>
      </c>
      <c r="F9" s="3"/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7.5</v>
      </c>
      <c r="F10" s="3"/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3.5</v>
      </c>
      <c r="F11" s="3"/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7</v>
      </c>
      <c r="F12" s="3"/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4</v>
      </c>
      <c r="F13" s="3"/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5</v>
      </c>
      <c r="F14" s="3"/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6</v>
      </c>
      <c r="F15" s="3"/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6</v>
      </c>
      <c r="F16" s="7"/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62.5</v>
      </c>
      <c r="F17" s="3">
        <f>SUM(F6:F16)</f>
        <v>0</v>
      </c>
      <c r="G17" s="3">
        <f>SUM(G6:G16)</f>
        <v>0</v>
      </c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3">
      <c r="E19" t="s">
        <v>148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N18"/>
  <sheetViews>
    <sheetView view="pageBreakPreview" zoomScale="60" zoomScaleNormal="100" workbookViewId="0">
      <selection activeCell="N9" sqref="N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701</v>
      </c>
      <c r="E2" s="26" t="s">
        <v>43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0</v>
      </c>
      <c r="F17" s="3">
        <f>SUM(F6:F16)</f>
        <v>0</v>
      </c>
      <c r="G17" s="3">
        <f>SUM(G6:G16)</f>
        <v>0</v>
      </c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</row>
  </sheetData>
  <mergeCells count="17">
    <mergeCell ref="B12:C12"/>
    <mergeCell ref="B13:C13"/>
    <mergeCell ref="B18:C18"/>
    <mergeCell ref="B7:C7"/>
    <mergeCell ref="E2:N2"/>
    <mergeCell ref="C3:D3"/>
    <mergeCell ref="C4:D4"/>
    <mergeCell ref="B5:C5"/>
    <mergeCell ref="B6:C6"/>
    <mergeCell ref="B14:C14"/>
    <mergeCell ref="B15:C15"/>
    <mergeCell ref="B16:C16"/>
    <mergeCell ref="B17:C17"/>
    <mergeCell ref="B8:C8"/>
    <mergeCell ref="B9:C9"/>
    <mergeCell ref="B10:C10"/>
    <mergeCell ref="B11:C11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2"/>
  <sheetViews>
    <sheetView view="pageBreakPreview" topLeftCell="A3" zoomScale="60" zoomScaleNormal="100" workbookViewId="0">
      <selection activeCell="E17" sqref="E17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103</v>
      </c>
      <c r="E2" s="26" t="s">
        <v>19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102</v>
      </c>
      <c r="F5" s="3"/>
      <c r="G5" s="3"/>
      <c r="H5" s="3"/>
      <c r="I5" s="3"/>
      <c r="J5" s="3"/>
      <c r="K5" s="3"/>
      <c r="L5" s="3"/>
      <c r="M5" s="3"/>
      <c r="N5" s="3"/>
    </row>
    <row r="6" spans="2:14" s="11" customFormat="1" ht="18" x14ac:dyDescent="0.3">
      <c r="B6" s="31" t="s">
        <v>46</v>
      </c>
      <c r="C6" s="31"/>
      <c r="D6" s="9">
        <v>15</v>
      </c>
      <c r="E6" s="10">
        <v>7</v>
      </c>
      <c r="F6" s="10"/>
      <c r="G6" s="10"/>
      <c r="H6" s="10"/>
      <c r="I6" s="10"/>
      <c r="J6" s="10"/>
      <c r="K6" s="10"/>
      <c r="L6" s="10"/>
      <c r="M6" s="10"/>
      <c r="N6" s="10"/>
    </row>
    <row r="7" spans="2:14" s="11" customFormat="1" ht="18" x14ac:dyDescent="0.3">
      <c r="B7" s="32" t="s">
        <v>45</v>
      </c>
      <c r="C7" s="33"/>
      <c r="D7" s="9">
        <v>5</v>
      </c>
      <c r="E7" s="10">
        <v>3</v>
      </c>
      <c r="F7" s="10"/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7.5</v>
      </c>
      <c r="F8" s="3"/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9</v>
      </c>
      <c r="F9" s="3"/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/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7</v>
      </c>
      <c r="F11" s="3"/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</v>
      </c>
      <c r="F12" s="3"/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6.5</v>
      </c>
      <c r="F13" s="3"/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7.5</v>
      </c>
      <c r="F14" s="3"/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4.5</v>
      </c>
      <c r="F15" s="3"/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9</v>
      </c>
      <c r="F16" s="7"/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>SUM(D6:D16)</f>
        <v>100</v>
      </c>
      <c r="E17" s="3">
        <f>SUM(E6:E16)</f>
        <v>69</v>
      </c>
      <c r="F17" s="3"/>
      <c r="G17" s="3"/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3">
      <c r="E19" t="s">
        <v>49</v>
      </c>
    </row>
    <row r="20" spans="2:14" x14ac:dyDescent="0.3">
      <c r="E20" t="s">
        <v>53</v>
      </c>
    </row>
    <row r="21" spans="2:14" x14ac:dyDescent="0.3">
      <c r="E21" t="s">
        <v>48</v>
      </c>
    </row>
    <row r="22" spans="2:14" x14ac:dyDescent="0.3">
      <c r="E22" s="24">
        <v>701</v>
      </c>
    </row>
  </sheetData>
  <mergeCells count="17"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14:C14"/>
    <mergeCell ref="B8:C8"/>
    <mergeCell ref="E2:N2"/>
    <mergeCell ref="C3:D3"/>
    <mergeCell ref="C4:D4"/>
    <mergeCell ref="B5:C5"/>
    <mergeCell ref="B6:C6"/>
    <mergeCell ref="B7:C7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8"/>
  <sheetViews>
    <sheetView view="pageBreakPreview" zoomScale="60" zoomScaleNormal="100" workbookViewId="0">
      <selection activeCell="D8" sqref="D8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104</v>
      </c>
      <c r="E2" s="26" t="s">
        <v>20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s="11" customFormat="1" ht="18" x14ac:dyDescent="0.3">
      <c r="B6" s="31" t="s">
        <v>46</v>
      </c>
      <c r="C6" s="31"/>
      <c r="D6" s="9">
        <v>15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2:14" s="11" customFormat="1" ht="18" x14ac:dyDescent="0.3">
      <c r="B7" s="32" t="s">
        <v>45</v>
      </c>
      <c r="C7" s="33"/>
      <c r="D7" s="9">
        <v>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>SUM(D6:D16)</f>
        <v>100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</row>
  </sheetData>
  <mergeCells count="17"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14:C14"/>
    <mergeCell ref="B8:C8"/>
    <mergeCell ref="E2:N2"/>
    <mergeCell ref="C3:D3"/>
    <mergeCell ref="C4:D4"/>
    <mergeCell ref="B5:C5"/>
    <mergeCell ref="B6:C6"/>
    <mergeCell ref="B7:C7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20"/>
  <sheetViews>
    <sheetView view="pageBreakPreview" topLeftCell="A4" zoomScale="60" zoomScaleNormal="100" workbookViewId="0">
      <selection activeCell="G19" sqref="G1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201</v>
      </c>
      <c r="E2" s="26" t="s">
        <v>21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4</v>
      </c>
      <c r="F5" s="3">
        <v>5</v>
      </c>
      <c r="G5" s="3">
        <v>6</v>
      </c>
      <c r="H5" s="3"/>
      <c r="I5" s="3"/>
      <c r="J5" s="3"/>
      <c r="K5" s="3"/>
      <c r="L5" s="3"/>
      <c r="M5" s="3"/>
      <c r="N5" s="3"/>
    </row>
    <row r="6" spans="2:14" s="11" customFormat="1" ht="18" x14ac:dyDescent="0.3">
      <c r="B6" s="31" t="s">
        <v>46</v>
      </c>
      <c r="C6" s="31"/>
      <c r="D6" s="9">
        <v>15</v>
      </c>
      <c r="E6" s="10">
        <v>13.5</v>
      </c>
      <c r="F6" s="10">
        <v>8</v>
      </c>
      <c r="G6" s="10">
        <v>9</v>
      </c>
      <c r="H6" s="10"/>
      <c r="I6" s="10"/>
      <c r="J6" s="10"/>
      <c r="K6" s="10"/>
      <c r="L6" s="10"/>
      <c r="M6" s="10"/>
      <c r="N6" s="10"/>
    </row>
    <row r="7" spans="2:14" s="11" customFormat="1" ht="18" x14ac:dyDescent="0.3">
      <c r="B7" s="32" t="s">
        <v>45</v>
      </c>
      <c r="C7" s="33"/>
      <c r="D7" s="9">
        <v>5</v>
      </c>
      <c r="E7" s="10">
        <v>4</v>
      </c>
      <c r="F7" s="10">
        <v>4</v>
      </c>
      <c r="G7" s="10">
        <v>4</v>
      </c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8</v>
      </c>
      <c r="F8" s="3">
        <v>7</v>
      </c>
      <c r="G8" s="3">
        <v>6</v>
      </c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7.5</v>
      </c>
      <c r="F9" s="3">
        <v>7.5</v>
      </c>
      <c r="G9" s="3">
        <v>6.5</v>
      </c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>
        <v>5</v>
      </c>
      <c r="G10" s="3">
        <v>5</v>
      </c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7</v>
      </c>
      <c r="F11" s="3">
        <v>5.5</v>
      </c>
      <c r="G11" s="3">
        <v>5</v>
      </c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3.5</v>
      </c>
      <c r="F12" s="3">
        <v>3</v>
      </c>
      <c r="G12" s="3">
        <v>2.5</v>
      </c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8</v>
      </c>
      <c r="F13" s="3">
        <v>8.5</v>
      </c>
      <c r="G13" s="3">
        <v>6.5</v>
      </c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8</v>
      </c>
      <c r="F14" s="3">
        <v>7.5</v>
      </c>
      <c r="G14" s="3">
        <v>6</v>
      </c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3.5</v>
      </c>
      <c r="F15" s="3">
        <v>2.5</v>
      </c>
      <c r="G15" s="3">
        <v>4</v>
      </c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8</v>
      </c>
      <c r="F16" s="7">
        <v>11</v>
      </c>
      <c r="G16" s="7">
        <v>5</v>
      </c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>SUM(D6:D16)</f>
        <v>100</v>
      </c>
      <c r="E17" s="3">
        <f>SUM(E6:E16)</f>
        <v>76</v>
      </c>
      <c r="F17" s="3">
        <f>SUM(F6:F16)</f>
        <v>69.5</v>
      </c>
      <c r="G17" s="3">
        <f>SUM(G6:G16)</f>
        <v>59.5</v>
      </c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1</v>
      </c>
      <c r="F18" s="3">
        <v>2</v>
      </c>
      <c r="G18" s="3">
        <v>3</v>
      </c>
      <c r="H18" s="3"/>
      <c r="I18" s="3"/>
      <c r="J18" s="3"/>
      <c r="K18" s="3"/>
      <c r="L18" s="3"/>
      <c r="M18" s="3"/>
      <c r="N18" s="3"/>
    </row>
    <row r="19" spans="2:14" x14ac:dyDescent="0.3">
      <c r="E19" t="s">
        <v>54</v>
      </c>
      <c r="F19" s="25" t="s">
        <v>56</v>
      </c>
      <c r="G19" t="s">
        <v>57</v>
      </c>
    </row>
    <row r="20" spans="2:14" x14ac:dyDescent="0.3">
      <c r="E20" t="s">
        <v>55</v>
      </c>
      <c r="F20" t="s">
        <v>55</v>
      </c>
    </row>
  </sheetData>
  <mergeCells count="17"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14:C14"/>
    <mergeCell ref="B8:C8"/>
    <mergeCell ref="E2:N2"/>
    <mergeCell ref="C3:D3"/>
    <mergeCell ref="C4:D4"/>
    <mergeCell ref="B5:C5"/>
    <mergeCell ref="B6:C6"/>
    <mergeCell ref="B7:C7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19"/>
  <sheetViews>
    <sheetView view="pageBreakPreview" zoomScale="60" zoomScaleNormal="100" workbookViewId="0">
      <selection activeCell="G18" sqref="G18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202</v>
      </c>
      <c r="E2" s="26" t="s">
        <v>22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7</v>
      </c>
      <c r="F5" s="3">
        <v>8</v>
      </c>
      <c r="G5" s="3">
        <v>9</v>
      </c>
      <c r="H5" s="3">
        <v>10</v>
      </c>
      <c r="I5" s="3">
        <v>11</v>
      </c>
      <c r="J5" s="3">
        <v>24</v>
      </c>
      <c r="K5" s="3">
        <v>23</v>
      </c>
      <c r="L5" s="3"/>
      <c r="M5" s="3"/>
      <c r="N5" s="3"/>
    </row>
    <row r="6" spans="2:14" s="11" customFormat="1" ht="18" x14ac:dyDescent="0.3">
      <c r="B6" s="31" t="s">
        <v>46</v>
      </c>
      <c r="C6" s="31"/>
      <c r="D6" s="9">
        <v>15</v>
      </c>
      <c r="E6" s="10">
        <v>12</v>
      </c>
      <c r="F6" s="10">
        <v>13.5</v>
      </c>
      <c r="G6" s="10">
        <v>14</v>
      </c>
      <c r="H6" s="10">
        <v>14.5</v>
      </c>
      <c r="I6" s="10">
        <v>12</v>
      </c>
      <c r="J6" s="10">
        <v>13</v>
      </c>
      <c r="K6" s="10">
        <v>13.5</v>
      </c>
      <c r="L6" s="10"/>
      <c r="M6" s="10"/>
      <c r="N6" s="10"/>
    </row>
    <row r="7" spans="2:14" s="11" customFormat="1" ht="18" x14ac:dyDescent="0.3">
      <c r="B7" s="32" t="s">
        <v>45</v>
      </c>
      <c r="C7" s="33"/>
      <c r="D7" s="9">
        <v>5</v>
      </c>
      <c r="E7" s="10">
        <v>3.5</v>
      </c>
      <c r="F7" s="10">
        <v>3.5</v>
      </c>
      <c r="G7" s="10">
        <v>3.5</v>
      </c>
      <c r="H7" s="10">
        <v>4</v>
      </c>
      <c r="I7" s="10">
        <v>3.5</v>
      </c>
      <c r="J7" s="10">
        <v>4</v>
      </c>
      <c r="K7" s="10">
        <v>4</v>
      </c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7.5</v>
      </c>
      <c r="F8" s="3">
        <v>7</v>
      </c>
      <c r="G8" s="3">
        <v>6</v>
      </c>
      <c r="H8" s="3">
        <v>8</v>
      </c>
      <c r="I8" s="3">
        <v>6</v>
      </c>
      <c r="J8" s="3">
        <v>7.5</v>
      </c>
      <c r="K8" s="3">
        <v>8</v>
      </c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9</v>
      </c>
      <c r="F9" s="3">
        <v>8</v>
      </c>
      <c r="G9" s="3">
        <v>7.5</v>
      </c>
      <c r="H9" s="3">
        <v>9</v>
      </c>
      <c r="I9" s="3">
        <v>7.5</v>
      </c>
      <c r="J9" s="3">
        <v>8.5</v>
      </c>
      <c r="K9" s="3">
        <v>8.5</v>
      </c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4</v>
      </c>
      <c r="F10" s="3">
        <v>5</v>
      </c>
      <c r="G10" s="3">
        <v>2.5</v>
      </c>
      <c r="H10" s="3">
        <v>5</v>
      </c>
      <c r="I10" s="3">
        <v>5</v>
      </c>
      <c r="J10" s="3">
        <v>5</v>
      </c>
      <c r="K10" s="3">
        <v>5</v>
      </c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6.5</v>
      </c>
      <c r="F11" s="3">
        <v>4</v>
      </c>
      <c r="G11" s="3">
        <v>5</v>
      </c>
      <c r="H11" s="3">
        <v>6</v>
      </c>
      <c r="I11" s="3">
        <v>6</v>
      </c>
      <c r="J11" s="3">
        <v>6</v>
      </c>
      <c r="K11" s="3">
        <v>7.5</v>
      </c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</v>
      </c>
      <c r="F12" s="3">
        <v>2.5</v>
      </c>
      <c r="G12" s="3">
        <v>2.5</v>
      </c>
      <c r="H12" s="3">
        <v>3</v>
      </c>
      <c r="I12" s="3">
        <v>2.5</v>
      </c>
      <c r="J12" s="3">
        <v>2.5</v>
      </c>
      <c r="K12" s="3">
        <v>3</v>
      </c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8</v>
      </c>
      <c r="F13" s="3">
        <v>6.5</v>
      </c>
      <c r="G13" s="3">
        <v>7.5</v>
      </c>
      <c r="H13" s="3">
        <v>8</v>
      </c>
      <c r="I13" s="3">
        <v>6.5</v>
      </c>
      <c r="J13" s="3">
        <v>6.5</v>
      </c>
      <c r="K13" s="3">
        <v>7.5</v>
      </c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8</v>
      </c>
      <c r="F14" s="3">
        <v>7</v>
      </c>
      <c r="G14" s="3">
        <v>6</v>
      </c>
      <c r="H14" s="3">
        <v>7.5</v>
      </c>
      <c r="I14" s="3">
        <v>8</v>
      </c>
      <c r="J14" s="3">
        <v>7.5</v>
      </c>
      <c r="K14" s="3">
        <v>7.5</v>
      </c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4</v>
      </c>
      <c r="F15" s="3">
        <v>2.5</v>
      </c>
      <c r="G15" s="3">
        <v>2.5</v>
      </c>
      <c r="H15" s="3">
        <v>3.5</v>
      </c>
      <c r="I15" s="3">
        <v>4</v>
      </c>
      <c r="J15" s="3">
        <v>2.5</v>
      </c>
      <c r="K15" s="3">
        <v>3.5</v>
      </c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1</v>
      </c>
      <c r="F16" s="7">
        <v>1</v>
      </c>
      <c r="G16" s="7">
        <v>2</v>
      </c>
      <c r="H16" s="7">
        <v>4</v>
      </c>
      <c r="I16" s="7">
        <v>1</v>
      </c>
      <c r="J16" s="7">
        <v>1</v>
      </c>
      <c r="K16" s="7">
        <v>1</v>
      </c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 t="shared" ref="E17:K17" si="1">SUM(E6:E16)</f>
        <v>66.5</v>
      </c>
      <c r="F17" s="3">
        <f t="shared" si="1"/>
        <v>60.5</v>
      </c>
      <c r="G17" s="3">
        <f t="shared" si="1"/>
        <v>59</v>
      </c>
      <c r="H17" s="3">
        <f t="shared" si="1"/>
        <v>72.5</v>
      </c>
      <c r="I17" s="3">
        <f t="shared" si="1"/>
        <v>62</v>
      </c>
      <c r="J17" s="3">
        <f t="shared" si="1"/>
        <v>64</v>
      </c>
      <c r="K17" s="3">
        <f t="shared" si="1"/>
        <v>69</v>
      </c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3</v>
      </c>
      <c r="F18" s="3">
        <v>6</v>
      </c>
      <c r="G18" s="3">
        <v>7</v>
      </c>
      <c r="H18" s="3">
        <v>1</v>
      </c>
      <c r="I18" s="3">
        <v>5</v>
      </c>
      <c r="J18" s="3">
        <v>4</v>
      </c>
      <c r="K18" s="3">
        <v>2</v>
      </c>
      <c r="L18" s="3"/>
      <c r="M18" s="3"/>
      <c r="N18" s="3"/>
    </row>
    <row r="19" spans="2:14" x14ac:dyDescent="0.3">
      <c r="E19" t="s">
        <v>58</v>
      </c>
      <c r="F19" t="s">
        <v>59</v>
      </c>
      <c r="G19" t="s">
        <v>60</v>
      </c>
      <c r="H19" t="s">
        <v>61</v>
      </c>
      <c r="I19" t="s">
        <v>62</v>
      </c>
      <c r="J19" t="s">
        <v>52</v>
      </c>
      <c r="K19" t="s">
        <v>54</v>
      </c>
    </row>
  </sheetData>
  <mergeCells count="17"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14:C14"/>
    <mergeCell ref="B8:C8"/>
    <mergeCell ref="E2:N2"/>
    <mergeCell ref="C3:D3"/>
    <mergeCell ref="C4:D4"/>
    <mergeCell ref="B5:C5"/>
    <mergeCell ref="B6:C6"/>
    <mergeCell ref="B7:C7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22"/>
  <sheetViews>
    <sheetView view="pageBreakPreview" zoomScale="60" zoomScaleNormal="100" workbookViewId="0">
      <selection activeCell="H20" sqref="H20:H22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203</v>
      </c>
      <c r="E2" s="26" t="s">
        <v>23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13</v>
      </c>
      <c r="F5" s="3">
        <v>14</v>
      </c>
      <c r="G5" s="3">
        <v>15</v>
      </c>
      <c r="H5" s="3"/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13.5</v>
      </c>
      <c r="F6" s="10">
        <v>13.5</v>
      </c>
      <c r="G6" s="10">
        <v>13.5</v>
      </c>
      <c r="H6" s="10"/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4</v>
      </c>
      <c r="F7" s="10">
        <v>3.5</v>
      </c>
      <c r="G7" s="10">
        <v>4</v>
      </c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8</v>
      </c>
      <c r="F8" s="3">
        <v>6</v>
      </c>
      <c r="G8" s="3">
        <v>8</v>
      </c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8.5</v>
      </c>
      <c r="F9" s="3">
        <v>8</v>
      </c>
      <c r="G9" s="3">
        <v>9</v>
      </c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>
        <v>0</v>
      </c>
      <c r="G10" s="3">
        <v>4</v>
      </c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7.5</v>
      </c>
      <c r="F11" s="3">
        <v>6</v>
      </c>
      <c r="G11" s="3">
        <v>6.5</v>
      </c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3.5</v>
      </c>
      <c r="F12" s="3">
        <v>3</v>
      </c>
      <c r="G12" s="3">
        <v>3</v>
      </c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8.5</v>
      </c>
      <c r="F13" s="3">
        <v>7.5</v>
      </c>
      <c r="G13" s="3">
        <v>8.5</v>
      </c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8</v>
      </c>
      <c r="F14" s="3">
        <v>3</v>
      </c>
      <c r="G14" s="3">
        <v>7.5</v>
      </c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3.5</v>
      </c>
      <c r="F15" s="3">
        <v>2</v>
      </c>
      <c r="G15" s="3">
        <v>3</v>
      </c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2</v>
      </c>
      <c r="F16" s="7">
        <v>8</v>
      </c>
      <c r="G16" s="7">
        <v>6</v>
      </c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72</v>
      </c>
      <c r="F17" s="3">
        <f>SUM(F6:F16)</f>
        <v>60.5</v>
      </c>
      <c r="G17" s="3">
        <f>SUM(G6:G16)</f>
        <v>73</v>
      </c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2</v>
      </c>
      <c r="F18" s="3">
        <v>3</v>
      </c>
      <c r="G18" s="3">
        <v>1</v>
      </c>
      <c r="H18" s="3"/>
      <c r="I18" s="3"/>
      <c r="J18" s="3"/>
      <c r="K18" s="3"/>
      <c r="L18" s="3"/>
      <c r="M18" s="3"/>
      <c r="N18" s="3"/>
    </row>
    <row r="19" spans="2:14" x14ac:dyDescent="0.3">
      <c r="E19" t="s">
        <v>50</v>
      </c>
      <c r="F19" t="s">
        <v>51</v>
      </c>
      <c r="G19" t="s">
        <v>63</v>
      </c>
    </row>
    <row r="22" spans="2:14" x14ac:dyDescent="0.3">
      <c r="H22" s="24"/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19"/>
  <sheetViews>
    <sheetView view="pageBreakPreview" zoomScale="60" zoomScaleNormal="100" workbookViewId="0">
      <selection activeCell="L19" sqref="L1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4" x14ac:dyDescent="0.3">
      <c r="B1" s="1"/>
    </row>
    <row r="2" spans="2:14" ht="18" x14ac:dyDescent="0.35">
      <c r="B2" s="4" t="s">
        <v>0</v>
      </c>
      <c r="C2" s="4" t="s">
        <v>1</v>
      </c>
      <c r="D2" s="21">
        <v>204</v>
      </c>
      <c r="E2" s="26" t="s">
        <v>24</v>
      </c>
      <c r="F2" s="26"/>
      <c r="G2" s="26"/>
      <c r="H2" s="26"/>
      <c r="I2" s="26"/>
      <c r="J2" s="26"/>
      <c r="K2" s="26"/>
      <c r="L2" s="26"/>
      <c r="M2" s="26"/>
      <c r="N2" s="26"/>
    </row>
    <row r="3" spans="2:14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6" x14ac:dyDescent="0.35">
      <c r="B5" s="27" t="s">
        <v>5</v>
      </c>
      <c r="C5" s="27"/>
      <c r="D5" s="6" t="s">
        <v>6</v>
      </c>
      <c r="E5" s="3">
        <v>16</v>
      </c>
      <c r="F5" s="3">
        <v>32</v>
      </c>
      <c r="G5" s="3"/>
      <c r="H5" s="3"/>
      <c r="I5" s="3"/>
      <c r="J5" s="3"/>
      <c r="K5" s="3"/>
      <c r="L5" s="3"/>
      <c r="M5" s="3"/>
      <c r="N5" s="3"/>
    </row>
    <row r="6" spans="2:14" s="11" customFormat="1" ht="24.9" customHeight="1" x14ac:dyDescent="0.3">
      <c r="B6" s="31" t="s">
        <v>46</v>
      </c>
      <c r="C6" s="31"/>
      <c r="D6" s="9">
        <v>15</v>
      </c>
      <c r="E6" s="10">
        <v>13.5</v>
      </c>
      <c r="F6" s="10">
        <v>10.5</v>
      </c>
      <c r="G6" s="10"/>
      <c r="H6" s="10"/>
      <c r="I6" s="10"/>
      <c r="J6" s="10"/>
      <c r="K6" s="10"/>
      <c r="L6" s="10"/>
      <c r="M6" s="10"/>
      <c r="N6" s="10"/>
    </row>
    <row r="7" spans="2:14" ht="18" x14ac:dyDescent="0.3">
      <c r="B7" s="32" t="s">
        <v>45</v>
      </c>
      <c r="C7" s="33"/>
      <c r="D7" s="9">
        <v>5</v>
      </c>
      <c r="E7" s="10">
        <v>4</v>
      </c>
      <c r="F7" s="10">
        <v>3.5</v>
      </c>
      <c r="G7" s="10"/>
      <c r="H7" s="10"/>
      <c r="I7" s="10"/>
      <c r="J7" s="10"/>
      <c r="K7" s="10"/>
      <c r="L7" s="10"/>
      <c r="M7" s="10"/>
      <c r="N7" s="10"/>
    </row>
    <row r="8" spans="2:14" ht="18" x14ac:dyDescent="0.35">
      <c r="B8" s="26" t="s">
        <v>7</v>
      </c>
      <c r="C8" s="26"/>
      <c r="D8" s="22">
        <v>10</v>
      </c>
      <c r="E8" s="3">
        <v>7</v>
      </c>
      <c r="F8" s="3">
        <v>5.5</v>
      </c>
      <c r="G8" s="3"/>
      <c r="H8" s="3"/>
      <c r="I8" s="3"/>
      <c r="J8" s="3"/>
      <c r="K8" s="3"/>
      <c r="L8" s="3"/>
      <c r="M8" s="3"/>
      <c r="N8" s="3"/>
    </row>
    <row r="9" spans="2:14" ht="18" x14ac:dyDescent="0.35">
      <c r="B9" s="26" t="s">
        <v>8</v>
      </c>
      <c r="C9" s="26"/>
      <c r="D9" s="22">
        <v>10</v>
      </c>
      <c r="E9" s="3">
        <v>8</v>
      </c>
      <c r="F9" s="3">
        <v>6.5</v>
      </c>
      <c r="G9" s="3"/>
      <c r="H9" s="3"/>
      <c r="I9" s="3"/>
      <c r="J9" s="3"/>
      <c r="K9" s="3"/>
      <c r="L9" s="3"/>
      <c r="M9" s="3"/>
      <c r="N9" s="3"/>
    </row>
    <row r="10" spans="2:14" ht="18" x14ac:dyDescent="0.35">
      <c r="B10" s="26" t="s">
        <v>9</v>
      </c>
      <c r="C10" s="26"/>
      <c r="D10" s="22">
        <v>5</v>
      </c>
      <c r="E10" s="3">
        <v>5</v>
      </c>
      <c r="F10" s="3">
        <v>4</v>
      </c>
      <c r="G10" s="3"/>
      <c r="H10" s="3"/>
      <c r="I10" s="3"/>
      <c r="J10" s="3"/>
      <c r="K10" s="3"/>
      <c r="L10" s="3"/>
      <c r="M10" s="3"/>
      <c r="N10" s="3"/>
    </row>
    <row r="11" spans="2:14" ht="18" x14ac:dyDescent="0.35">
      <c r="B11" s="26" t="s">
        <v>10</v>
      </c>
      <c r="C11" s="26"/>
      <c r="D11" s="22">
        <v>10</v>
      </c>
      <c r="E11" s="3">
        <v>7.5</v>
      </c>
      <c r="F11" s="3">
        <v>7.5</v>
      </c>
      <c r="G11" s="3"/>
      <c r="H11" s="3"/>
      <c r="I11" s="3"/>
      <c r="J11" s="3"/>
      <c r="K11" s="3"/>
      <c r="L11" s="3"/>
      <c r="M11" s="3"/>
      <c r="N11" s="3"/>
    </row>
    <row r="12" spans="2:14" ht="18" x14ac:dyDescent="0.35">
      <c r="B12" s="26" t="s">
        <v>11</v>
      </c>
      <c r="C12" s="26"/>
      <c r="D12" s="22">
        <v>5</v>
      </c>
      <c r="E12" s="3">
        <v>3</v>
      </c>
      <c r="F12" s="3">
        <v>3.5</v>
      </c>
      <c r="G12" s="3"/>
      <c r="H12" s="3"/>
      <c r="I12" s="3"/>
      <c r="J12" s="3"/>
      <c r="K12" s="3"/>
      <c r="L12" s="3"/>
      <c r="M12" s="3"/>
      <c r="N12" s="3"/>
    </row>
    <row r="13" spans="2:14" ht="18" x14ac:dyDescent="0.35">
      <c r="B13" s="26" t="s">
        <v>12</v>
      </c>
      <c r="C13" s="26"/>
      <c r="D13" s="22">
        <v>10</v>
      </c>
      <c r="E13" s="3">
        <v>8</v>
      </c>
      <c r="F13" s="3">
        <v>7.5</v>
      </c>
      <c r="G13" s="3"/>
      <c r="H13" s="3"/>
      <c r="I13" s="3"/>
      <c r="J13" s="3"/>
      <c r="K13" s="3"/>
      <c r="L13" s="3"/>
      <c r="M13" s="3"/>
      <c r="N13" s="3"/>
    </row>
    <row r="14" spans="2:14" ht="18" x14ac:dyDescent="0.35">
      <c r="B14" s="26" t="s">
        <v>13</v>
      </c>
      <c r="C14" s="26"/>
      <c r="D14" s="22">
        <v>10</v>
      </c>
      <c r="E14" s="3">
        <v>7</v>
      </c>
      <c r="F14" s="3">
        <v>6</v>
      </c>
      <c r="G14" s="3"/>
      <c r="H14" s="3"/>
      <c r="I14" s="3"/>
      <c r="J14" s="3"/>
      <c r="K14" s="3"/>
      <c r="L14" s="3"/>
      <c r="M14" s="3"/>
      <c r="N14" s="3"/>
    </row>
    <row r="15" spans="2:14" ht="18" x14ac:dyDescent="0.35">
      <c r="B15" s="26" t="s">
        <v>14</v>
      </c>
      <c r="C15" s="26"/>
      <c r="D15" s="22">
        <v>5</v>
      </c>
      <c r="E15" s="3">
        <v>3</v>
      </c>
      <c r="F15" s="3">
        <v>4</v>
      </c>
      <c r="G15" s="3"/>
      <c r="H15" s="3"/>
      <c r="I15" s="3"/>
      <c r="J15" s="3"/>
      <c r="K15" s="3"/>
      <c r="L15" s="3"/>
      <c r="M15" s="3"/>
      <c r="N15" s="3"/>
    </row>
    <row r="16" spans="2:14" ht="18" x14ac:dyDescent="0.35">
      <c r="B16" s="26" t="s">
        <v>15</v>
      </c>
      <c r="C16" s="26"/>
      <c r="D16" s="22">
        <v>15</v>
      </c>
      <c r="E16" s="7">
        <v>2</v>
      </c>
      <c r="F16" s="7">
        <v>4</v>
      </c>
      <c r="G16" s="7"/>
      <c r="H16" s="7"/>
      <c r="I16" s="7"/>
      <c r="J16" s="7"/>
      <c r="K16" s="7"/>
      <c r="L16" s="7"/>
      <c r="M16" s="7"/>
      <c r="N16" s="7"/>
    </row>
    <row r="17" spans="2:14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68</v>
      </c>
      <c r="F17" s="3">
        <f>SUM(F6:F16)</f>
        <v>62.5</v>
      </c>
      <c r="G17" s="3"/>
      <c r="H17" s="3"/>
      <c r="I17" s="3"/>
      <c r="J17" s="3"/>
      <c r="K17" s="3"/>
      <c r="L17" s="3"/>
      <c r="M17" s="3"/>
      <c r="N17" s="3"/>
    </row>
    <row r="18" spans="2:14" ht="18" x14ac:dyDescent="0.35">
      <c r="B18" s="27" t="s">
        <v>17</v>
      </c>
      <c r="C18" s="27"/>
      <c r="D18" s="4"/>
      <c r="E18" s="3">
        <v>1</v>
      </c>
      <c r="F18" s="3">
        <v>2</v>
      </c>
      <c r="G18" s="3"/>
      <c r="H18" s="3"/>
      <c r="I18" s="3"/>
      <c r="J18" s="3"/>
      <c r="K18" s="3"/>
      <c r="L18" s="3"/>
      <c r="M18" s="3"/>
      <c r="N18" s="3"/>
    </row>
    <row r="19" spans="2:14" x14ac:dyDescent="0.3">
      <c r="E19" t="s">
        <v>64</v>
      </c>
      <c r="F19" t="s">
        <v>65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O19"/>
  <sheetViews>
    <sheetView view="pageBreakPreview" topLeftCell="A3" zoomScale="60" zoomScaleNormal="100" workbookViewId="0">
      <selection activeCell="K19" sqref="K19"/>
    </sheetView>
  </sheetViews>
  <sheetFormatPr baseColWidth="10" defaultColWidth="9.109375" defaultRowHeight="14.4" x14ac:dyDescent="0.3"/>
  <cols>
    <col min="2" max="2" width="9.6640625" customWidth="1"/>
    <col min="3" max="3" width="23.88671875" customWidth="1"/>
  </cols>
  <sheetData>
    <row r="1" spans="2:15" x14ac:dyDescent="0.3">
      <c r="B1" s="1"/>
    </row>
    <row r="2" spans="2:15" ht="18" x14ac:dyDescent="0.35">
      <c r="B2" s="4" t="s">
        <v>0</v>
      </c>
      <c r="C2" s="4" t="s">
        <v>1</v>
      </c>
      <c r="D2" s="21">
        <v>301</v>
      </c>
      <c r="E2" s="26" t="s">
        <v>25</v>
      </c>
      <c r="F2" s="26"/>
      <c r="G2" s="26"/>
      <c r="H2" s="26"/>
      <c r="I2" s="26"/>
      <c r="J2" s="26"/>
      <c r="K2" s="26"/>
      <c r="L2" s="26"/>
      <c r="M2" s="26"/>
      <c r="N2" s="26"/>
    </row>
    <row r="3" spans="2:15" ht="18" x14ac:dyDescent="0.35">
      <c r="B3" s="4" t="s">
        <v>3</v>
      </c>
      <c r="C3" s="28" t="s">
        <v>44</v>
      </c>
      <c r="D3" s="28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5" ht="18" x14ac:dyDescent="0.35">
      <c r="B4" s="5" t="s">
        <v>4</v>
      </c>
      <c r="C4" s="29">
        <v>44842</v>
      </c>
      <c r="D4" s="3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36" x14ac:dyDescent="0.35">
      <c r="B5" s="27" t="s">
        <v>5</v>
      </c>
      <c r="C5" s="27"/>
      <c r="D5" s="6" t="s">
        <v>6</v>
      </c>
      <c r="E5" s="3">
        <v>18</v>
      </c>
      <c r="F5" s="3">
        <v>19</v>
      </c>
      <c r="G5" s="3">
        <v>20</v>
      </c>
      <c r="H5" s="3">
        <v>21</v>
      </c>
      <c r="I5" s="3"/>
      <c r="J5" s="3"/>
      <c r="K5" s="3"/>
      <c r="L5" s="3"/>
      <c r="M5" s="3"/>
      <c r="N5" s="3"/>
      <c r="O5" s="18"/>
    </row>
    <row r="6" spans="2:15" s="11" customFormat="1" ht="24.9" customHeight="1" x14ac:dyDescent="0.3">
      <c r="B6" s="31" t="s">
        <v>46</v>
      </c>
      <c r="C6" s="31"/>
      <c r="D6" s="9">
        <v>15</v>
      </c>
      <c r="E6" s="10">
        <v>11</v>
      </c>
      <c r="F6" s="10">
        <v>11.5</v>
      </c>
      <c r="G6" s="10">
        <v>8</v>
      </c>
      <c r="H6" s="10">
        <v>10.5</v>
      </c>
      <c r="I6" s="10"/>
      <c r="J6" s="10"/>
      <c r="K6" s="10"/>
      <c r="L6" s="10"/>
      <c r="M6" s="10"/>
      <c r="N6" s="10"/>
      <c r="O6" s="10"/>
    </row>
    <row r="7" spans="2:15" ht="18" x14ac:dyDescent="0.35">
      <c r="B7" s="32" t="s">
        <v>45</v>
      </c>
      <c r="C7" s="33"/>
      <c r="D7" s="9">
        <v>5</v>
      </c>
      <c r="E7" s="10">
        <v>3.5</v>
      </c>
      <c r="F7" s="10">
        <v>4</v>
      </c>
      <c r="G7" s="10">
        <v>4</v>
      </c>
      <c r="H7" s="10">
        <v>4</v>
      </c>
      <c r="I7" s="10"/>
      <c r="J7" s="10"/>
      <c r="K7" s="10"/>
      <c r="L7" s="10"/>
      <c r="M7" s="10"/>
      <c r="N7" s="10"/>
      <c r="O7" s="3"/>
    </row>
    <row r="8" spans="2:15" ht="18" x14ac:dyDescent="0.35">
      <c r="B8" s="26" t="s">
        <v>7</v>
      </c>
      <c r="C8" s="26"/>
      <c r="D8" s="22">
        <v>10</v>
      </c>
      <c r="E8" s="3">
        <v>6.5</v>
      </c>
      <c r="F8" s="3">
        <v>7.5</v>
      </c>
      <c r="G8" s="3">
        <v>6.5</v>
      </c>
      <c r="H8" s="3">
        <v>8</v>
      </c>
      <c r="I8" s="3"/>
      <c r="J8" s="3"/>
      <c r="K8" s="3"/>
      <c r="L8" s="3"/>
      <c r="M8" s="3"/>
      <c r="N8" s="3"/>
      <c r="O8" s="3"/>
    </row>
    <row r="9" spans="2:15" ht="18" x14ac:dyDescent="0.35">
      <c r="B9" s="26" t="s">
        <v>8</v>
      </c>
      <c r="C9" s="26"/>
      <c r="D9" s="22">
        <v>10</v>
      </c>
      <c r="E9" s="3">
        <v>5.5</v>
      </c>
      <c r="F9" s="3">
        <v>8</v>
      </c>
      <c r="G9" s="3">
        <v>8.5</v>
      </c>
      <c r="H9" s="3">
        <v>9</v>
      </c>
      <c r="I9" s="3"/>
      <c r="J9" s="3"/>
      <c r="K9" s="3"/>
      <c r="L9" s="3"/>
      <c r="M9" s="3"/>
      <c r="N9" s="3"/>
      <c r="O9" s="3"/>
    </row>
    <row r="10" spans="2:15" ht="18" x14ac:dyDescent="0.35">
      <c r="B10" s="26" t="s">
        <v>9</v>
      </c>
      <c r="C10" s="26"/>
      <c r="D10" s="22">
        <v>5</v>
      </c>
      <c r="E10" s="3">
        <v>5</v>
      </c>
      <c r="F10" s="3">
        <v>5</v>
      </c>
      <c r="G10" s="3">
        <v>5</v>
      </c>
      <c r="H10" s="3">
        <v>5</v>
      </c>
      <c r="I10" s="3"/>
      <c r="J10" s="3"/>
      <c r="K10" s="3"/>
      <c r="L10" s="3"/>
      <c r="M10" s="3"/>
      <c r="N10" s="3"/>
      <c r="O10" s="3"/>
    </row>
    <row r="11" spans="2:15" ht="18" x14ac:dyDescent="0.35">
      <c r="B11" s="26" t="s">
        <v>10</v>
      </c>
      <c r="C11" s="26"/>
      <c r="D11" s="22">
        <v>10</v>
      </c>
      <c r="E11" s="3">
        <v>5</v>
      </c>
      <c r="F11" s="3">
        <v>7.5</v>
      </c>
      <c r="G11" s="3">
        <v>7</v>
      </c>
      <c r="H11" s="3">
        <v>7.5</v>
      </c>
      <c r="I11" s="3"/>
      <c r="J11" s="3"/>
      <c r="K11" s="3"/>
      <c r="L11" s="3"/>
      <c r="M11" s="3"/>
      <c r="N11" s="3"/>
      <c r="O11" s="3"/>
    </row>
    <row r="12" spans="2:15" ht="18" x14ac:dyDescent="0.35">
      <c r="B12" s="26" t="s">
        <v>11</v>
      </c>
      <c r="C12" s="26"/>
      <c r="D12" s="22">
        <v>5</v>
      </c>
      <c r="E12" s="3">
        <v>3</v>
      </c>
      <c r="F12" s="3">
        <v>4</v>
      </c>
      <c r="G12" s="3">
        <v>3</v>
      </c>
      <c r="H12" s="3">
        <v>3</v>
      </c>
      <c r="I12" s="3"/>
      <c r="J12" s="3"/>
      <c r="K12" s="3"/>
      <c r="L12" s="3"/>
      <c r="M12" s="3"/>
      <c r="N12" s="3"/>
      <c r="O12" s="3"/>
    </row>
    <row r="13" spans="2:15" ht="18" x14ac:dyDescent="0.35">
      <c r="B13" s="26" t="s">
        <v>12</v>
      </c>
      <c r="C13" s="26"/>
      <c r="D13" s="22">
        <v>10</v>
      </c>
      <c r="E13" s="3">
        <v>6.5</v>
      </c>
      <c r="F13" s="3">
        <v>8</v>
      </c>
      <c r="G13" s="3">
        <v>6</v>
      </c>
      <c r="H13" s="3">
        <v>8.5</v>
      </c>
      <c r="I13" s="3"/>
      <c r="J13" s="3"/>
      <c r="K13" s="3"/>
      <c r="L13" s="3"/>
      <c r="M13" s="3"/>
      <c r="N13" s="3"/>
      <c r="O13" s="3"/>
    </row>
    <row r="14" spans="2:15" ht="18" x14ac:dyDescent="0.35">
      <c r="B14" s="26" t="s">
        <v>13</v>
      </c>
      <c r="C14" s="26"/>
      <c r="D14" s="22">
        <v>10</v>
      </c>
      <c r="E14" s="3">
        <v>7.5</v>
      </c>
      <c r="F14" s="3">
        <v>8</v>
      </c>
      <c r="G14" s="3">
        <v>6</v>
      </c>
      <c r="H14" s="3">
        <v>8</v>
      </c>
      <c r="I14" s="3"/>
      <c r="J14" s="3"/>
      <c r="K14" s="3"/>
      <c r="L14" s="3"/>
      <c r="M14" s="3"/>
      <c r="N14" s="3"/>
      <c r="O14" s="3"/>
    </row>
    <row r="15" spans="2:15" ht="18" x14ac:dyDescent="0.35">
      <c r="B15" s="26" t="s">
        <v>14</v>
      </c>
      <c r="C15" s="26"/>
      <c r="D15" s="22">
        <v>5</v>
      </c>
      <c r="E15" s="3">
        <v>3.5</v>
      </c>
      <c r="F15" s="3">
        <v>2</v>
      </c>
      <c r="G15" s="3">
        <v>3.5</v>
      </c>
      <c r="H15" s="3">
        <v>3</v>
      </c>
      <c r="I15" s="3"/>
      <c r="J15" s="3"/>
      <c r="K15" s="3"/>
      <c r="L15" s="3"/>
      <c r="M15" s="3"/>
      <c r="N15" s="3"/>
      <c r="O15" s="19"/>
    </row>
    <row r="16" spans="2:15" ht="18" x14ac:dyDescent="0.35">
      <c r="B16" s="26" t="s">
        <v>15</v>
      </c>
      <c r="C16" s="26"/>
      <c r="D16" s="22">
        <v>15</v>
      </c>
      <c r="E16" s="7">
        <v>2</v>
      </c>
      <c r="F16" s="7">
        <v>12</v>
      </c>
      <c r="G16" s="7">
        <v>6</v>
      </c>
      <c r="H16" s="7">
        <v>3</v>
      </c>
      <c r="I16" s="7"/>
      <c r="J16" s="7"/>
      <c r="K16" s="7"/>
      <c r="L16" s="7"/>
      <c r="M16" s="7"/>
      <c r="N16" s="7"/>
      <c r="O16" s="3"/>
    </row>
    <row r="17" spans="2:15" ht="18" x14ac:dyDescent="0.35">
      <c r="B17" s="27" t="s">
        <v>16</v>
      </c>
      <c r="C17" s="27"/>
      <c r="D17" s="8">
        <f t="shared" ref="D17" si="0">SUM(D6:D16)</f>
        <v>100</v>
      </c>
      <c r="E17" s="3">
        <f>SUM(E6:E16)</f>
        <v>59</v>
      </c>
      <c r="F17" s="3">
        <f>SUM(F6:F16)</f>
        <v>77.5</v>
      </c>
      <c r="G17" s="3">
        <f>SUM(G6:G16)</f>
        <v>63.5</v>
      </c>
      <c r="H17" s="3">
        <f>SUM(H6:H16)</f>
        <v>69.5</v>
      </c>
      <c r="I17" s="3"/>
      <c r="J17" s="3"/>
      <c r="K17" s="3"/>
      <c r="L17" s="3"/>
      <c r="M17" s="3"/>
      <c r="N17" s="3"/>
      <c r="O17" s="20"/>
    </row>
    <row r="18" spans="2:15" ht="18" x14ac:dyDescent="0.35">
      <c r="B18" s="27" t="s">
        <v>17</v>
      </c>
      <c r="C18" s="27"/>
      <c r="D18" s="4"/>
      <c r="E18" s="3">
        <v>4</v>
      </c>
      <c r="F18" s="3">
        <v>1</v>
      </c>
      <c r="G18" s="3">
        <v>3</v>
      </c>
      <c r="H18" s="3">
        <v>2</v>
      </c>
      <c r="I18" s="3"/>
      <c r="J18" s="3"/>
      <c r="K18" s="3"/>
      <c r="L18" s="3"/>
      <c r="M18" s="3"/>
      <c r="N18" s="3"/>
    </row>
    <row r="19" spans="2:15" x14ac:dyDescent="0.3">
      <c r="E19" t="s">
        <v>66</v>
      </c>
      <c r="F19" t="s">
        <v>67</v>
      </c>
      <c r="G19" t="s">
        <v>68</v>
      </c>
      <c r="H19" t="s">
        <v>69</v>
      </c>
    </row>
  </sheetData>
  <mergeCells count="17">
    <mergeCell ref="B18:C18"/>
    <mergeCell ref="B14:C14"/>
    <mergeCell ref="B15:C15"/>
    <mergeCell ref="B16:C16"/>
    <mergeCell ref="B17:C17"/>
    <mergeCell ref="B13:C13"/>
    <mergeCell ref="B7:C7"/>
    <mergeCell ref="E2:N2"/>
    <mergeCell ref="C3:D3"/>
    <mergeCell ref="C4:D4"/>
    <mergeCell ref="B5:C5"/>
    <mergeCell ref="B6:C6"/>
    <mergeCell ref="B8:C8"/>
    <mergeCell ref="B9:C9"/>
    <mergeCell ref="B10:C10"/>
    <mergeCell ref="B11:C11"/>
    <mergeCell ref="B12:C12"/>
  </mergeCells>
  <pageMargins left="0.25" right="0.25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26</vt:i4>
      </vt:variant>
      <vt:variant>
        <vt:lpstr>Navngitte områder</vt:lpstr>
      </vt:variant>
      <vt:variant>
        <vt:i4>26</vt:i4>
      </vt:variant>
    </vt:vector>
  </HeadingPairs>
  <TitlesOfParts>
    <vt:vector size="52" baseType="lpstr">
      <vt:lpstr>101</vt:lpstr>
      <vt:lpstr>102</vt:lpstr>
      <vt:lpstr>103</vt:lpstr>
      <vt:lpstr>104</vt:lpstr>
      <vt:lpstr>201</vt:lpstr>
      <vt:lpstr>202</vt:lpstr>
      <vt:lpstr>203</vt:lpstr>
      <vt:lpstr>204</vt:lpstr>
      <vt:lpstr>301</vt:lpstr>
      <vt:lpstr>302</vt:lpstr>
      <vt:lpstr>303</vt:lpstr>
      <vt:lpstr>304</vt:lpstr>
      <vt:lpstr>401</vt:lpstr>
      <vt:lpstr>402</vt:lpstr>
      <vt:lpstr>403</vt:lpstr>
      <vt:lpstr>404</vt:lpstr>
      <vt:lpstr>501</vt:lpstr>
      <vt:lpstr>502</vt:lpstr>
      <vt:lpstr>503</vt:lpstr>
      <vt:lpstr>504</vt:lpstr>
      <vt:lpstr>601A</vt:lpstr>
      <vt:lpstr>601B</vt:lpstr>
      <vt:lpstr>602</vt:lpstr>
      <vt:lpstr>603</vt:lpstr>
      <vt:lpstr>604</vt:lpstr>
      <vt:lpstr>701</vt:lpstr>
      <vt:lpstr>'101'!Utskriftsområde</vt:lpstr>
      <vt:lpstr>'102'!Utskriftsområde</vt:lpstr>
      <vt:lpstr>'103'!Utskriftsområde</vt:lpstr>
      <vt:lpstr>'104'!Utskriftsområde</vt:lpstr>
      <vt:lpstr>'201'!Utskriftsområde</vt:lpstr>
      <vt:lpstr>'202'!Utskriftsområde</vt:lpstr>
      <vt:lpstr>'203'!Utskriftsområde</vt:lpstr>
      <vt:lpstr>'204'!Utskriftsområde</vt:lpstr>
      <vt:lpstr>'301'!Utskriftsområde</vt:lpstr>
      <vt:lpstr>'302'!Utskriftsområde</vt:lpstr>
      <vt:lpstr>'303'!Utskriftsområde</vt:lpstr>
      <vt:lpstr>'304'!Utskriftsområde</vt:lpstr>
      <vt:lpstr>'401'!Utskriftsområde</vt:lpstr>
      <vt:lpstr>'402'!Utskriftsområde</vt:lpstr>
      <vt:lpstr>'403'!Utskriftsområde</vt:lpstr>
      <vt:lpstr>'404'!Utskriftsområde</vt:lpstr>
      <vt:lpstr>'501'!Utskriftsområde</vt:lpstr>
      <vt:lpstr>'502'!Utskriftsområde</vt:lpstr>
      <vt:lpstr>'503'!Utskriftsområde</vt:lpstr>
      <vt:lpstr>'504'!Utskriftsområde</vt:lpstr>
      <vt:lpstr>'601A'!Utskriftsområde</vt:lpstr>
      <vt:lpstr>'601B'!Utskriftsområde</vt:lpstr>
      <vt:lpstr>'602'!Utskriftsområde</vt:lpstr>
      <vt:lpstr>'603'!Utskriftsområde</vt:lpstr>
      <vt:lpstr>'604'!Utskriftsområde</vt:lpstr>
      <vt:lpstr>'701'!Utskriftsområde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2022-10-29T05:29:33Z</dcterms:modified>
  <cp:category/>
  <cp:contentStatus/>
</cp:coreProperties>
</file>